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<sst xmlns="http://schemas.openxmlformats.org/spreadsheetml/2006/main" count="32" uniqueCount="32">
  <si>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</si>
  <si>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EAR080</t>
  </si>
  <si>
    <t xml:space="preserve">m</t>
  </si>
  <si>
    <t xml:space="preserve">Réparation d'une fissure en maçonnerie, par couture avec une agrafe métallique.</t>
  </si>
  <si>
    <r>
      <rPr>
        <sz val="8.25"/>
        <color rgb="FF000000"/>
        <rFont val="Arial"/>
        <family val="2"/>
      </rPr>
      <t xml:space="preserve">Réparation d'une fissure dans </t>
    </r>
    <r>
      <rPr>
        <b/>
        <sz val="8.25"/>
        <color rgb="FF000000"/>
        <rFont val="Arial"/>
        <family val="2"/>
      </rPr>
      <t xml:space="preserve">maçonnerie de brique en terre cuite</t>
    </r>
    <r>
      <rPr>
        <sz val="8.25"/>
        <color rgb="FF000000"/>
        <rFont val="Arial"/>
        <family val="2"/>
      </rPr>
      <t xml:space="preserve"> via la couture statique de celle-ci avec des agrafes en acier </t>
    </r>
    <r>
      <rPr>
        <b/>
        <sz val="8.25"/>
        <color rgb="FF000000"/>
        <rFont val="Arial"/>
        <family val="2"/>
      </rPr>
      <t xml:space="preserve">Fe E 400</t>
    </r>
    <r>
      <rPr>
        <sz val="8.25"/>
        <color rgb="FF000000"/>
        <rFont val="Arial"/>
        <family val="2"/>
      </rPr>
      <t xml:space="preserve"> de </t>
    </r>
    <r>
      <rPr>
        <b/>
        <sz val="8.25"/>
        <color rgb="FF000000"/>
        <rFont val="Arial"/>
        <family val="2"/>
      </rPr>
      <t xml:space="preserve">6</t>
    </r>
    <r>
      <rPr>
        <sz val="8.25"/>
        <color rgb="FF000000"/>
        <rFont val="Arial"/>
        <family val="2"/>
      </rPr>
      <t xml:space="preserve"> mm de diamètre et 30 cm de longueur, placées tous les </t>
    </r>
    <r>
      <rPr>
        <b/>
        <sz val="8.25"/>
        <color rgb="FF000000"/>
        <rFont val="Arial"/>
        <family val="2"/>
      </rPr>
      <t xml:space="preserve">30</t>
    </r>
    <r>
      <rPr>
        <sz val="8.25"/>
        <color rgb="FF000000"/>
        <rFont val="Arial"/>
        <family val="2"/>
      </rPr>
      <t xml:space="preserve"> cm, traversant transversalement la fissure et placées avec </t>
    </r>
    <r>
      <rPr>
        <b/>
        <sz val="8.25"/>
        <color rgb="FF000000"/>
        <rFont val="Arial"/>
        <family val="2"/>
      </rPr>
      <t xml:space="preserve">mortier thixotrope pour la réparation structurale injecté sous pression contrôlée</t>
    </r>
    <r>
      <rPr>
        <sz val="8.25"/>
        <color rgb="FF000000"/>
        <rFont val="Arial"/>
        <family val="2"/>
      </rPr>
      <t xml:space="preserve">; préparation préalable de la fissure, et retrait postérieur et chargement manuel des décombres dans le camion ou la benne.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</si>
  <si>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</si>
  <si>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</si>
  <si>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</si>
  <si>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</si>
  <si>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</si>
  <si>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</si>
  <si>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mt07aco055f</t>
  </si>
  <si>
    <t xml:space="preserve">Barres en acier haute adhérence, Fe E 400, de divers diamètres.</t>
  </si>
  <si>
    <t xml:space="preserve">kg</t>
  </si>
  <si>
    <t xml:space="preserve">mt09reh150</t>
  </si>
  <si>
    <t xml:space="preserve">Mortier thixotropique, monocomposant, composé de ciment, granulats sélectionnés, fumée de silice et résines synthétiques, avec une résistance à la compression à 28 jours supérieure ou égale à 45 N/mm² et un module d'élasticité de 20000 N/mm², classe R3 selon NF EN 1504-3, pour réparation structurale en couche mince.</t>
  </si>
  <si>
    <t xml:space="preserve">kg</t>
  </si>
  <si>
    <t xml:space="preserve">mq08lch030</t>
  </si>
  <si>
    <t xml:space="preserve">Équipement de jet d'air à pression.</t>
  </si>
  <si>
    <t xml:space="preserve">h</t>
  </si>
  <si>
    <t xml:space="preserve">mq06eim010</t>
  </si>
  <si>
    <t xml:space="preserve">Matériel pour injection manuelle de mortiers fluides et résines.</t>
  </si>
  <si>
    <t xml:space="preserve">h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</si>
  <si>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</si>
  <si>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</si>
  <si>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</si>
  <si>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</si>
  <si>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</si>
  <si>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</si>
  <si>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Coûts directs complémentaires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</si>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</sst>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1.53" customWidth="1"/>
    <col min="4" max="4" width="60.69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13.50" thickBot="1" customHeight="1">
      <c r="A8" s="5" t="s">
        <v>5</v>
      </c>
      <c r="B8" s="5"/>
      <c r="C8" s="5" t="s">
        <v>6</v>
      </c>
      <c r="D8" s="5"/>
      <c r="E8" s="5" t="s">
        <v>7</v>
      </c>
      <c r="F8" s="5" t="s">
        <v>8</v>
      </c>
      <c r="G8" s="5" t="s">
        <v>9</v>
      </c>
      <c r="H8" s="5" t="s">
        <v>10</v>
      </c>
    </row>
    <row r="9" spans="1:8" ht="13.50" thickBot="1" customHeight="1">
      <c r="A9" s="6" t="s">
        <v>11</v>
      </c>
      <c r="B9" s="6"/>
      <c r="C9" s="6" t="s">
        <v>12</v>
      </c>
      <c r="D9" s="6"/>
      <c r="E9" s="8">
        <v>0.280000</v>
      </c>
      <c r="F9" s="10" t="s">
        <v>13</v>
      </c>
      <c r="G9" s="12">
        <v>115.470000</v>
      </c>
      <c r="H9" s="12">
        <f ca="1">ROUND(INDIRECT(ADDRESS(ROW()+(0), COLUMN()+(-3), 1))*INDIRECT(ADDRESS(ROW()+(0), COLUMN()+(-1), 1)), 2)</f>
        <v>32.330000</v>
      </c>
    </row>
    <row r="10" spans="1:8" ht="55.50" thickBot="1" customHeight="1">
      <c r="A10" s="13" t="s">
        <v>14</v>
      </c>
      <c r="B10" s="13"/>
      <c r="C10" s="13" t="s">
        <v>15</v>
      </c>
      <c r="D10" s="13"/>
      <c r="E10" s="14">
        <v>2.020000</v>
      </c>
      <c r="F10" s="15" t="s">
        <v>16</v>
      </c>
      <c r="G10" s="16">
        <v>130.480000</v>
      </c>
      <c r="H10" s="16">
        <f ca="1">ROUND(INDIRECT(ADDRESS(ROW()+(0), COLUMN()+(-3), 1))*INDIRECT(ADDRESS(ROW()+(0), COLUMN()+(-1), 1)), 2)</f>
        <v>263.570000</v>
      </c>
    </row>
    <row r="11" spans="1:8" ht="13.50" thickBot="1" customHeight="1">
      <c r="A11" s="13" t="s">
        <v>17</v>
      </c>
      <c r="B11" s="13"/>
      <c r="C11" s="13" t="s">
        <v>18</v>
      </c>
      <c r="D11" s="13"/>
      <c r="E11" s="14">
        <v>0.176000</v>
      </c>
      <c r="F11" s="15" t="s">
        <v>19</v>
      </c>
      <c r="G11" s="16">
        <v>236.310000</v>
      </c>
      <c r="H11" s="16">
        <f ca="1">ROUND(INDIRECT(ADDRESS(ROW()+(0), COLUMN()+(-3), 1))*INDIRECT(ADDRESS(ROW()+(0), COLUMN()+(-1), 1)), 2)</f>
        <v>41.590000</v>
      </c>
    </row>
    <row r="12" spans="1:8" ht="13.50" thickBot="1" customHeight="1">
      <c r="A12" s="13" t="s">
        <v>20</v>
      </c>
      <c r="B12" s="13"/>
      <c r="C12" s="13" t="s">
        <v>21</v>
      </c>
      <c r="D12" s="13"/>
      <c r="E12" s="14">
        <v>0.134000</v>
      </c>
      <c r="F12" s="15" t="s">
        <v>22</v>
      </c>
      <c r="G12" s="16">
        <v>127.690000</v>
      </c>
      <c r="H12" s="16">
        <f ca="1">ROUND(INDIRECT(ADDRESS(ROW()+(0), COLUMN()+(-3), 1))*INDIRECT(ADDRESS(ROW()+(0), COLUMN()+(-1), 1)), 2)</f>
        <v>17.110000</v>
      </c>
    </row>
    <row r="13" spans="1:8" ht="13.50" thickBot="1" customHeight="1">
      <c r="A13" s="13" t="s">
        <v>23</v>
      </c>
      <c r="B13" s="13"/>
      <c r="C13" s="13" t="s">
        <v>24</v>
      </c>
      <c r="D13" s="13"/>
      <c r="E13" s="14">
        <v>0.781000</v>
      </c>
      <c r="F13" s="15" t="s">
        <v>25</v>
      </c>
      <c r="G13" s="16">
        <v>440.780000</v>
      </c>
      <c r="H13" s="16">
        <f ca="1">ROUND(INDIRECT(ADDRESS(ROW()+(0), COLUMN()+(-3), 1))*INDIRECT(ADDRESS(ROW()+(0), COLUMN()+(-1), 1)), 2)</f>
        <v>344.250000</v>
      </c>
    </row>
    <row r="14" spans="1:8" ht="13.50" thickBot="1" customHeight="1">
      <c r="A14" s="13" t="s">
        <v>26</v>
      </c>
      <c r="B14" s="13"/>
      <c r="C14" s="17" t="s">
        <v>27</v>
      </c>
      <c r="D14" s="17"/>
      <c r="E14" s="18">
        <v>0.781000</v>
      </c>
      <c r="F14" s="19" t="s">
        <v>28</v>
      </c>
      <c r="G14" s="20">
        <v>311.480000</v>
      </c>
      <c r="H14" s="20">
        <f ca="1">ROUND(INDIRECT(ADDRESS(ROW()+(0), COLUMN()+(-3), 1))*INDIRECT(ADDRESS(ROW()+(0), COLUMN()+(-1), 1)), 2)</f>
        <v>243.270000</v>
      </c>
    </row>
    <row r="15" spans="1:8" ht="13.50" thickBot="1" customHeight="1">
      <c r="A15" s="17"/>
      <c r="B15" s="17"/>
      <c r="C15" s="4" t="s">
        <v>29</v>
      </c>
      <c r="D15" s="4"/>
      <c r="E15" s="21">
        <v>2.000000</v>
      </c>
      <c r="F15" s="22" t="s">
        <v>30</v>
      </c>
      <c r="G15" s="23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942.120000</v>
      </c>
      <c r="H15" s="23">
        <f ca="1">ROUND(INDIRECT(ADDRESS(ROW()+(0), COLUMN()+(-3), 1))*INDIRECT(ADDRESS(ROW()+(0), COLUMN()+(-1), 1))/100, 2)</f>
        <v>18.840000</v>
      </c>
    </row>
    <row r="16" spans="1:8" ht="13.50" thickBot="1" customHeight="1">
      <c r="A16" s="24"/>
      <c r="B16" s="24"/>
      <c r="C16" s="25"/>
      <c r="D16" s="25"/>
      <c r="E16" s="25"/>
      <c r="F16" s="26"/>
      <c r="G16" s="27" t="s">
        <v>31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960.960000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</mergeCells>
  <pageMargins left="0.620079" right="0.472441" top="0.472441" bottom="0.472441" header="0.0" footer="0.0"/>
  <pageSetup paperSize="9" orientation="portrait"/>
  <rowBreaks count="0" manualBreakCount="0">
    </rowBreaks>
</worksheet>
</file>