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<sst xmlns="http://schemas.openxmlformats.org/spreadsheetml/2006/main" count="25" uniqueCount="25">
  <si>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</si>
  <si>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EAR020</t>
  </si>
  <si>
    <t xml:space="preserve">m</t>
  </si>
  <si>
    <t xml:space="preserve">Réparation des fissures, avec du mastic.</t>
  </si>
  <si>
    <r>
      <rPr>
        <sz val="7.80"/>
        <color rgb="FF000000"/>
        <rFont val="Arial"/>
        <family val="2"/>
      </rPr>
      <t xml:space="preserve">Réparation d'une fissure </t>
    </r>
    <r>
      <rPr>
        <b/>
        <sz val="7.80"/>
        <color rgb="FF000000"/>
        <rFont val="Arial"/>
        <family val="2"/>
      </rPr>
      <t xml:space="preserve">extérieur</t>
    </r>
    <r>
      <rPr>
        <sz val="7.80"/>
        <color rgb="FF000000"/>
        <rFont val="Arial"/>
        <family val="2"/>
      </rPr>
      <t xml:space="preserve"> à l'aide un scellage avec </t>
    </r>
    <r>
      <rPr>
        <b/>
        <sz val="7.80"/>
        <color rgb="FF000000"/>
        <rFont val="Arial"/>
        <family val="2"/>
      </rPr>
      <t xml:space="preserve">mastic à base de polyuréthane</t>
    </r>
    <r>
      <rPr>
        <sz val="7.80"/>
        <color rgb="FF000000"/>
        <rFont val="Arial"/>
        <family val="2"/>
      </rPr>
      <t xml:space="preserve">, préparation préalable de la fissure.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</si>
  <si>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</si>
  <si>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</si>
  <si>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</si>
  <si>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</si>
  <si>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</si>
  <si>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</si>
  <si>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mt15rer640f</t>
  </si>
  <si>
    <t xml:space="preserve">Cartouche de mastic monocomposant à base de polyuréthane, de 300 cm³, couleur noir, avec dureté Shore A approchée de 20, selon NF EN ISO 868 et élongation à la rupture &gt;= 400%, selon NF EN ISO 8339.</t>
  </si>
  <si>
    <t xml:space="preserve">U</t>
  </si>
  <si>
    <t xml:space="preserve">mo037</t>
  </si>
  <si>
    <t xml:space="preserve">Compagnon professionnel III/CP2 peintre.</t>
  </si>
  <si>
    <t xml:space="preserve">h</t>
  </si>
  <si>
    <t xml:space="preserve">mo074</t>
  </si>
  <si>
    <t xml:space="preserve">Ouvrier professionnel II/OP peintre.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</si>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</sst>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3.79" customWidth="1"/>
    <col min="3" max="3" width="2.04" customWidth="1"/>
    <col min="4" max="4" width="65.43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0.800000</v>
      </c>
      <c r="F8" s="14" t="s">
        <v>13</v>
      </c>
      <c r="G8" s="16">
        <v>1066.350000</v>
      </c>
      <c r="H8" s="16">
        <f ca="1">ROUND(INDIRECT(ADDRESS(ROW()+(0), COLUMN()+(-3), 1))*INDIRECT(ADDRESS(ROW()+(0), COLUMN()+(-1), 1)), 2)</f>
        <v>853.080000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0.197000</v>
      </c>
      <c r="F9" s="19" t="s">
        <v>16</v>
      </c>
      <c r="G9" s="20">
        <v>453.890000</v>
      </c>
      <c r="H9" s="20">
        <f ca="1">ROUND(INDIRECT(ADDRESS(ROW()+(0), COLUMN()+(-3), 1))*INDIRECT(ADDRESS(ROW()+(0), COLUMN()+(-1), 1)), 2)</f>
        <v>89.420000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0.197000</v>
      </c>
      <c r="F10" s="23" t="s">
        <v>19</v>
      </c>
      <c r="G10" s="24">
        <v>273.060000</v>
      </c>
      <c r="H10" s="24">
        <f ca="1">ROUND(INDIRECT(ADDRESS(ROW()+(0), COLUMN()+(-3), 1))*INDIRECT(ADDRESS(ROW()+(0), COLUMN()+(-1), 1)), 2)</f>
        <v>53.790000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996.290000</v>
      </c>
      <c r="H11" s="16">
        <f ca="1">ROUND(INDIRECT(ADDRESS(ROW()+(0), COLUMN()+(-3), 1))*INDIRECT(ADDRESS(ROW()+(0), COLUMN()+(-1), 1))/100, 2)</f>
        <v>19.930000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1016.220000</v>
      </c>
      <c r="H12" s="24">
        <f ca="1">ROUND(INDIRECT(ADDRESS(ROW()+(0), COLUMN()+(-3), 1))*INDIRECT(ADDRESS(ROW()+(0), COLUMN()+(-1), 1))/100, 2)</f>
        <v>30.490000</v>
      </c>
    </row>
    <row r="13" spans="1:8" ht="12.00" thickBot="1" customHeight="1">
      <c r="A13" s="25"/>
      <c r="B13" s="25"/>
      <c r="C13" s="26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1046.710000</v>
      </c>
    </row>
  </sheetData>
  <mergeCells count="18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620079" right="0.472441" top="0.472441" bottom="0.472441" header="0.0" footer="0.0"/>
  <pageSetup paperSize="9" orientation="portrait"/>
  <rowBreaks count="0" manualBreakCount="0">
    </rowBreaks>
</worksheet>
</file>