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<sst xmlns="http://schemas.openxmlformats.org/spreadsheetml/2006/main" count="29" uniqueCount="29">
  <si>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</si>
  <si>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ATN050</t>
  </si>
  <si>
    <t xml:space="preserve">U</t>
  </si>
  <si>
    <t xml:space="preserve">Arrachage d'un arbre.</t>
  </si>
  <si>
    <r>
      <rPr>
        <sz val="8.25"/>
        <color rgb="FF000000"/>
        <rFont val="Arial"/>
        <family val="2"/>
      </rPr>
      <t xml:space="preserve">Arrachage d'un arbre de 300 cm de hauteur, 300 cm de diamètre de coupe et 20 cm de tronc.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</si>
  <si>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</si>
  <si>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</si>
  <si>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</si>
  <si>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</si>
  <si>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</si>
  <si>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</si>
  <si>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mq01exn020a</t>
  </si>
  <si>
    <t xml:space="preserve">Rétro-pelleteuse hydraulique sur pneus, de 105 kW.</t>
  </si>
  <si>
    <t xml:space="preserve">h</t>
  </si>
  <si>
    <t xml:space="preserve">mq04cag010a</t>
  </si>
  <si>
    <t xml:space="preserve">Camion grue jusqu'à 6 t de charge maximale.</t>
  </si>
  <si>
    <t xml:space="preserve">h</t>
  </si>
  <si>
    <t xml:space="preserve">mq09sie010</t>
  </si>
  <si>
    <t xml:space="preserve">Tronçonneuse à essence, de 50 cm de lame et 2 kW de puissance.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</si>
  <si>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</si>
  <si>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</si>
  <si>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</si>
  <si>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</si>
  <si>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mo086</t>
  </si>
  <si>
    <t xml:space="preserve">Ouvrier professionnel II/OP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</si>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</sst>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3.57" customWidth="1"/>
    <col min="4" max="4" width="60.18" customWidth="1"/>
    <col min="5" max="5" width="11.90" customWidth="1"/>
    <col min="6" max="6" width="9.18" customWidth="1"/>
    <col min="7" max="7" width="18.53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0.337</v>
      </c>
      <c r="F9" s="11" t="s">
        <v>13</v>
      </c>
      <c r="G9" s="13">
        <v>5037.94</v>
      </c>
      <c r="H9" s="13">
        <f ca="1">ROUND(INDIRECT(ADDRESS(ROW()+(0), COLUMN()+(-3), 1))*INDIRECT(ADDRESS(ROW()+(0), COLUMN()+(-1), 1)), 2)</f>
        <v>1697.79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0.842</v>
      </c>
      <c r="F10" s="16" t="s">
        <v>16</v>
      </c>
      <c r="G10" s="17">
        <v>5374.89</v>
      </c>
      <c r="H10" s="17">
        <f ca="1">ROUND(INDIRECT(ADDRESS(ROW()+(0), COLUMN()+(-3), 1))*INDIRECT(ADDRESS(ROW()+(0), COLUMN()+(-1), 1)), 2)</f>
        <v>4525.66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0.842</v>
      </c>
      <c r="F11" s="16" t="s">
        <v>19</v>
      </c>
      <c r="G11" s="17">
        <v>326.08</v>
      </c>
      <c r="H11" s="17">
        <f ca="1">ROUND(INDIRECT(ADDRESS(ROW()+(0), COLUMN()+(-3), 1))*INDIRECT(ADDRESS(ROW()+(0), COLUMN()+(-1), 1)), 2)</f>
        <v>274.56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0.96</v>
      </c>
      <c r="F12" s="16" t="s">
        <v>22</v>
      </c>
      <c r="G12" s="17">
        <v>731.39</v>
      </c>
      <c r="H12" s="17">
        <f ca="1">ROUND(INDIRECT(ADDRESS(ROW()+(0), COLUMN()+(-3), 1))*INDIRECT(ADDRESS(ROW()+(0), COLUMN()+(-1), 1)), 2)</f>
        <v>702.13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0.96</v>
      </c>
      <c r="F13" s="20" t="s">
        <v>25</v>
      </c>
      <c r="G13" s="21">
        <v>546.7</v>
      </c>
      <c r="H13" s="21">
        <f ca="1">ROUND(INDIRECT(ADDRESS(ROW()+(0), COLUMN()+(-3), 1))*INDIRECT(ADDRESS(ROW()+(0), COLUMN()+(-1), 1)), 2)</f>
        <v>524.83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7724.97</v>
      </c>
      <c r="H14" s="24">
        <f ca="1">ROUND(INDIRECT(ADDRESS(ROW()+(0), COLUMN()+(-3), 1))*INDIRECT(ADDRESS(ROW()+(0), COLUMN()+(-1), 1))/100, 2)</f>
        <v>154.5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7879.47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