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<sst xmlns="http://schemas.openxmlformats.org/spreadsheetml/2006/main" count="39" uniqueCount="39">
  <si>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</si>
  <si>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APP010</t>
  </si>
  <si>
    <t xml:space="preserve">U</t>
  </si>
  <si>
    <t xml:space="preserve">Piscine préfabriquée.</t>
  </si>
  <si>
    <r>
      <rPr>
        <sz val="8.25"/>
        <color rgb="FF000000"/>
        <rFont val="Arial"/>
        <family val="2"/>
      </rPr>
      <t xml:space="preserve">Piscine préfabriquée en polyester de 10,2x3,90x1,40 m (volume 61 m³).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</si>
  <si>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</si>
  <si>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</si>
  <si>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</si>
  <si>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</si>
  <si>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</si>
  <si>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</si>
  <si>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mt10haf040rbeg</t>
  </si>
  <si>
    <t xml:space="preserve">Béton prêt à l'emploi BCN: CPJ-CEM II/A 32,5 - TP - B 25 - 15/25 - E: 2a - BA - P 18-305.</t>
  </si>
  <si>
    <t xml:space="preserve">m³</t>
  </si>
  <si>
    <t xml:space="preserve">mt07ame100hgh</t>
  </si>
  <si>
    <t xml:space="preserve">Treillis soudé 150x300 mm, fils porteurs de 9 mm de diamètre et fils de répartition de 7 mm de diamètre, en acier Fe E 500.</t>
  </si>
  <si>
    <t xml:space="preserve">m²</t>
  </si>
  <si>
    <t xml:space="preserve">mt47ppi010d</t>
  </si>
  <si>
    <t xml:space="preserve">Piscine préfabriquée en polyester, 10,2x3,90x1,40 m (volume 61 m³), composée d'un bassin avec skimmers, de bouches de refoulement, d'une prise de balai et d'une bonde de fond; équipement complet d'épuration et stérilisation de l'eau dans une cabine préfabriquée; équipement électrique, réseau de tuyauteries en PVC; escalier, accessoires et équipement de nettoyage.</t>
  </si>
  <si>
    <t xml:space="preserve">U</t>
  </si>
  <si>
    <t xml:space="preserve">mt01arr010b</t>
  </si>
  <si>
    <t xml:space="preserve">Grave de carrière, de 20 à 30 mm de diamètre.</t>
  </si>
  <si>
    <t xml:space="preserve">t</t>
  </si>
  <si>
    <t xml:space="preserve">mt47ppi020d</t>
  </si>
  <si>
    <t xml:space="preserve">Arrêt périmétrique en pierre artificielle pour le couronnement du bord d'une piscine préfabriquée en polyester, 10,2x3,90x1,40 m, volume 61 m³. Selon NF EN 771-5.</t>
  </si>
  <si>
    <t xml:space="preserve">U</t>
  </si>
  <si>
    <t xml:space="preserve">mq07gte010c</t>
  </si>
  <si>
    <t xml:space="preserve">Grue autopropulsée à bras télescopique avec une capacité d'élévation de 30 t et 27 m de hauteur maximale de travail.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</si>
  <si>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</si>
  <si>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</si>
  <si>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</si>
  <si>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</si>
  <si>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</si>
  <si>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</si>
  <si>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</si>
  <si>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</si>
  <si>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</si>
  <si>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166.801,86DA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</si>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</sst>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70" customWidth="1"/>
    <col min="4" max="4" width="73.10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4</v>
      </c>
      <c r="F9" s="11" t="s">
        <v>13</v>
      </c>
      <c r="G9" s="13">
        <v>13100.3</v>
      </c>
      <c r="H9" s="13">
        <f ca="1">ROUND(INDIRECT(ADDRESS(ROW()+(0), COLUMN()+(-3), 1))*INDIRECT(ADDRESS(ROW()+(0), COLUMN()+(-1), 1)), 2)</f>
        <v>52401.1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47.7</v>
      </c>
      <c r="F10" s="16" t="s">
        <v>16</v>
      </c>
      <c r="G10" s="17">
        <v>571.78</v>
      </c>
      <c r="H10" s="17">
        <f ca="1">ROUND(INDIRECT(ADDRESS(ROW()+(0), COLUMN()+(-3), 1))*INDIRECT(ADDRESS(ROW()+(0), COLUMN()+(-1), 1)), 2)</f>
        <v>27273.9</v>
      </c>
    </row>
    <row r="11" spans="1:8" ht="55.5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1.14857e+006</v>
      </c>
      <c r="H11" s="17">
        <f ca="1">ROUND(INDIRECT(ADDRESS(ROW()+(0), COLUMN()+(-3), 1))*INDIRECT(ADDRESS(ROW()+(0), COLUMN()+(-1), 1)), 2)</f>
        <v>1.14857e+006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48.8</v>
      </c>
      <c r="F12" s="16" t="s">
        <v>22</v>
      </c>
      <c r="G12" s="17">
        <v>1288.79</v>
      </c>
      <c r="H12" s="17">
        <f ca="1">ROUND(INDIRECT(ADDRESS(ROW()+(0), COLUMN()+(-3), 1))*INDIRECT(ADDRESS(ROW()+(0), COLUMN()+(-1), 1)), 2)</f>
        <v>62892.9</v>
      </c>
    </row>
    <row r="13" spans="1:8" ht="24.00" thickBot="1" customHeight="1">
      <c r="A13" s="14" t="s">
        <v>23</v>
      </c>
      <c r="B13" s="14"/>
      <c r="C13" s="14"/>
      <c r="D13" s="14" t="s">
        <v>24</v>
      </c>
      <c r="E13" s="15">
        <v>1</v>
      </c>
      <c r="F13" s="16" t="s">
        <v>25</v>
      </c>
      <c r="G13" s="17">
        <v>68909.6</v>
      </c>
      <c r="H13" s="17">
        <f ca="1">ROUND(INDIRECT(ADDRESS(ROW()+(0), COLUMN()+(-3), 1))*INDIRECT(ADDRESS(ROW()+(0), COLUMN()+(-1), 1)), 2)</f>
        <v>68909.6</v>
      </c>
    </row>
    <row r="14" spans="1:8" ht="24.00" thickBot="1" customHeight="1">
      <c r="A14" s="14" t="s">
        <v>26</v>
      </c>
      <c r="B14" s="14"/>
      <c r="C14" s="14"/>
      <c r="D14" s="14" t="s">
        <v>27</v>
      </c>
      <c r="E14" s="15">
        <v>6.955</v>
      </c>
      <c r="F14" s="16" t="s">
        <v>28</v>
      </c>
      <c r="G14" s="17">
        <v>7282.46</v>
      </c>
      <c r="H14" s="17">
        <f ca="1">ROUND(INDIRECT(ADDRESS(ROW()+(0), COLUMN()+(-3), 1))*INDIRECT(ADDRESS(ROW()+(0), COLUMN()+(-1), 1)), 2)</f>
        <v>50649.5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51.1</v>
      </c>
      <c r="F15" s="16" t="s">
        <v>31</v>
      </c>
      <c r="G15" s="17">
        <v>700.68</v>
      </c>
      <c r="H15" s="17">
        <f ca="1">ROUND(INDIRECT(ADDRESS(ROW()+(0), COLUMN()+(-3), 1))*INDIRECT(ADDRESS(ROW()+(0), COLUMN()+(-1), 1)), 2)</f>
        <v>35804.8</v>
      </c>
    </row>
    <row r="16" spans="1:8" ht="13.50" thickBot="1" customHeight="1">
      <c r="A16" s="14" t="s">
        <v>32</v>
      </c>
      <c r="B16" s="14"/>
      <c r="C16" s="14"/>
      <c r="D16" s="18" t="s">
        <v>33</v>
      </c>
      <c r="E16" s="19">
        <v>76.65</v>
      </c>
      <c r="F16" s="20" t="s">
        <v>34</v>
      </c>
      <c r="G16" s="21">
        <v>523.78</v>
      </c>
      <c r="H16" s="21">
        <f ca="1">ROUND(INDIRECT(ADDRESS(ROW()+(0), COLUMN()+(-3), 1))*INDIRECT(ADDRESS(ROW()+(0), COLUMN()+(-1), 1)), 2)</f>
        <v>40147.7</v>
      </c>
    </row>
    <row r="17" spans="1:8" ht="13.50" thickBot="1" customHeight="1">
      <c r="A17" s="18"/>
      <c r="B17" s="18"/>
      <c r="C17" s="18"/>
      <c r="D17" s="5" t="s">
        <v>35</v>
      </c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1.48665e+006</v>
      </c>
      <c r="H17" s="24">
        <f ca="1">ROUND(INDIRECT(ADDRESS(ROW()+(0), COLUMN()+(-3), 1))*INDIRECT(ADDRESS(ROW()+(0), COLUMN()+(-1), 1))/100, 2)</f>
        <v>29733</v>
      </c>
    </row>
    <row r="18" spans="1:8" ht="13.50" thickBot="1" customHeight="1">
      <c r="A18" s="25" t="s">
        <v>37</v>
      </c>
      <c r="B18" s="25"/>
      <c r="C18" s="25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1.51638e+006</v>
      </c>
    </row>
  </sheetData>
  <mergeCells count="14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