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<sst xmlns="http://schemas.openxmlformats.org/spreadsheetml/2006/main" count="29" uniqueCount="29">
  <si>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</si>
  <si>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ANR040</t>
  </si>
  <si>
    <t xml:space="preserve">m²</t>
  </si>
  <si>
    <t xml:space="preserve">Étanchéité liquide de bassin de piscine.</t>
  </si>
  <si>
    <r>
      <rPr>
        <sz val="8.25"/>
        <color rgb="FF000000"/>
        <rFont val="Arial"/>
        <family val="2"/>
      </rPr>
      <t xml:space="preserve">Étanchéité liquide de bassin de piscine, avec deux couches de membrane d'étanchéité et transpirante, en gel, monocomposante, 7,13 kg/m², renforcée avec maille en fibre de verre; et bande de renfort, de 120 mm de largeur, aux points singuliers, (1 m/m²), fixée avec membrane d'étanchéité et transpirante, en gel, monocomposante. Le prix ne comprend pas le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</si>
  <si>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</si>
  <si>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</si>
  <si>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</si>
  <si>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</si>
  <si>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</si>
  <si>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</si>
  <si>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mt15pik010b</t>
  </si>
  <si>
    <t xml:space="preserve">Membrane d'étanchéité et transpirante, en gel, monocomposante, avec un contenu très bas de composés organiques volatiles (COV) et avec résistance aux alcalis et aux chlorures, à appliquer à la truelle, selon NF EN 14891.</t>
  </si>
  <si>
    <t xml:space="preserve">kg</t>
  </si>
  <si>
    <t xml:space="preserve">mt15pik100b</t>
  </si>
  <si>
    <t xml:space="preserve">Maille en fibre de verre.</t>
  </si>
  <si>
    <t xml:space="preserve">m²</t>
  </si>
  <si>
    <t xml:space="preserve">mt15pik030b</t>
  </si>
  <si>
    <t xml:space="preserve">Bande de renfort, de 120 mm de largeur.</t>
  </si>
  <si>
    <t xml:space="preserve">m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</si>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</sst>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7.13</v>
      </c>
      <c r="F9" s="11" t="s">
        <v>13</v>
      </c>
      <c r="G9" s="13">
        <v>645.52</v>
      </c>
      <c r="H9" s="13">
        <f ca="1">ROUND(INDIRECT(ADDRESS(ROW()+(0), COLUMN()+(-3), 1))*INDIRECT(ADDRESS(ROW()+(0), COLUMN()+(-1), 1)), 2)</f>
        <v>4602.56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1.4</v>
      </c>
      <c r="F10" s="16" t="s">
        <v>16</v>
      </c>
      <c r="G10" s="17">
        <v>328.18</v>
      </c>
      <c r="H10" s="17">
        <f ca="1">ROUND(INDIRECT(ADDRESS(ROW()+(0), COLUMN()+(-3), 1))*INDIRECT(ADDRESS(ROW()+(0), COLUMN()+(-1), 1)), 2)</f>
        <v>459.45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298.79</v>
      </c>
      <c r="H11" s="17">
        <f ca="1">ROUND(INDIRECT(ADDRESS(ROW()+(0), COLUMN()+(-3), 1))*INDIRECT(ADDRESS(ROW()+(0), COLUMN()+(-1), 1)), 2)</f>
        <v>298.79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0.271</v>
      </c>
      <c r="F12" s="16" t="s">
        <v>22</v>
      </c>
      <c r="G12" s="17">
        <v>731.39</v>
      </c>
      <c r="H12" s="17">
        <f ca="1">ROUND(INDIRECT(ADDRESS(ROW()+(0), COLUMN()+(-3), 1))*INDIRECT(ADDRESS(ROW()+(0), COLUMN()+(-1), 1)), 2)</f>
        <v>198.21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0.271</v>
      </c>
      <c r="F13" s="20" t="s">
        <v>25</v>
      </c>
      <c r="G13" s="21">
        <v>546.7</v>
      </c>
      <c r="H13" s="21">
        <f ca="1">ROUND(INDIRECT(ADDRESS(ROW()+(0), COLUMN()+(-3), 1))*INDIRECT(ADDRESS(ROW()+(0), COLUMN()+(-1), 1)), 2)</f>
        <v>148.16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5707.17</v>
      </c>
      <c r="H14" s="24">
        <f ca="1">ROUND(INDIRECT(ADDRESS(ROW()+(0), COLUMN()+(-3), 1))*INDIRECT(ADDRESS(ROW()+(0), COLUMN()+(-1), 1))/100, 2)</f>
        <v>114.14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5821.31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