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<sst xmlns="http://schemas.openxmlformats.org/spreadsheetml/2006/main" count="32" uniqueCount="32">
  <si>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</si>
  <si>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ALO010</t>
  </si>
  <si>
    <t xml:space="preserve">m</t>
  </si>
  <si>
    <t xml:space="preserve">Clôture en bois.</t>
  </si>
  <si>
    <r>
      <rPr>
        <sz val="8.25"/>
        <color rgb="FF000000"/>
        <rFont val="Arial"/>
        <family val="2"/>
      </rPr>
      <t xml:space="preserve">Clôture en bois de pin traité en autoclave avec des sels hydrosolubles, avec classe d'emploi 4 selon NF EN 335, constituée de montants rectangulaires de 7x7 cm et 120 cm de hauteur séparés de 25 cm entre eux, contreventés avec rondins tournés de 8 cm de diamètre et appuyés sur une base réalisée avec semelles d'assise de 20x10 cm, fixée à la fondation avec vis structurales en acier zingué.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</si>
  <si>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</si>
  <si>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</si>
  <si>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</si>
  <si>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</si>
  <si>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</si>
  <si>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</si>
  <si>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mt18mva160a</t>
  </si>
  <si>
    <t xml:space="preserve">Montant rectangulaire en bois de pin, de 7x7 cm, traité en autoclave avec des sels hydrosolubles, avec classe d'emploi 4 selon NF EN 335.</t>
  </si>
  <si>
    <t xml:space="preserve">m</t>
  </si>
  <si>
    <t xml:space="preserve">mt18bma010n</t>
  </si>
  <si>
    <t xml:space="preserve">Semelle d'assise en bois de pin, de 20x10 cm, traité en autoclave avec des sels hydrosolubles, avec classe d'emploi 4 selon NF EN 335, pour la base d'appui d'une clôture en bois.</t>
  </si>
  <si>
    <t xml:space="preserve">m</t>
  </si>
  <si>
    <t xml:space="preserve">mt18bma031a</t>
  </si>
  <si>
    <t xml:space="preserve">Rondin fait au tour en bois de pin traité en autoclave avec des sels hydrosolubles, avec classe d'emploi 4 selon NF EN 335, de 8 cm de diamètre.</t>
  </si>
  <si>
    <t xml:space="preserve">m</t>
  </si>
  <si>
    <t xml:space="preserve">mt07emr100aB</t>
  </si>
  <si>
    <t xml:space="preserve">Vis structurale en acier zingué, avec rondelle, de 12 mm de diamètre et 160 mm de longueur, à tête hexagonale, à visser directement dans le perçage réalisé dans le béton.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</si>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</sst>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4.8</v>
      </c>
      <c r="E9" s="11" t="s">
        <v>13</v>
      </c>
      <c r="F9" s="13">
        <v>441.97</v>
      </c>
      <c r="G9" s="13">
        <f ca="1">ROUND(INDIRECT(ADDRESS(ROW()+(0), COLUMN()+(-3), 1))*INDIRECT(ADDRESS(ROW()+(0), COLUMN()+(-1), 1)), 2)</f>
        <v>2121.46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904.47</v>
      </c>
      <c r="G10" s="17">
        <f ca="1">ROUND(INDIRECT(ADDRESS(ROW()+(0), COLUMN()+(-3), 1))*INDIRECT(ADDRESS(ROW()+(0), COLUMN()+(-1), 1)), 2)</f>
        <v>904.47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323.03</v>
      </c>
      <c r="G11" s="17">
        <f ca="1">ROUND(INDIRECT(ADDRESS(ROW()+(0), COLUMN()+(-3), 1))*INDIRECT(ADDRESS(ROW()+(0), COLUMN()+(-1), 1)), 2)</f>
        <v>646.06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905.59</v>
      </c>
      <c r="G12" s="17">
        <f ca="1">ROUND(INDIRECT(ADDRESS(ROW()+(0), COLUMN()+(-3), 1))*INDIRECT(ADDRESS(ROW()+(0), COLUMN()+(-1), 1)), 2)</f>
        <v>2716.77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0.232</v>
      </c>
      <c r="E13" s="16" t="s">
        <v>25</v>
      </c>
      <c r="F13" s="17">
        <v>729.18</v>
      </c>
      <c r="G13" s="17">
        <f ca="1">ROUND(INDIRECT(ADDRESS(ROW()+(0), COLUMN()+(-3), 1))*INDIRECT(ADDRESS(ROW()+(0), COLUMN()+(-1), 1)), 2)</f>
        <v>169.17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0.465</v>
      </c>
      <c r="E14" s="20" t="s">
        <v>28</v>
      </c>
      <c r="F14" s="21">
        <v>544.71</v>
      </c>
      <c r="G14" s="21">
        <f ca="1">ROUND(INDIRECT(ADDRESS(ROW()+(0), COLUMN()+(-3), 1))*INDIRECT(ADDRESS(ROW()+(0), COLUMN()+(-1), 1)), 2)</f>
        <v>253.29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6811.22</v>
      </c>
      <c r="G15" s="24">
        <f ca="1">ROUND(INDIRECT(ADDRESS(ROW()+(0), COLUMN()+(-3), 1))*INDIRECT(ADDRESS(ROW()+(0), COLUMN()+(-1), 1))/100, 2)</f>
        <v>136.22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6947.44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