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<sst xmlns="http://schemas.openxmlformats.org/spreadsheetml/2006/main" count="36" uniqueCount="36">
  <si>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</si>
  <si>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ALM010</t>
  </si>
  <si>
    <t xml:space="preserve">m</t>
  </si>
  <si>
    <t xml:space="preserve">Mur de clôture en maçonnerie.</t>
  </si>
  <si>
    <r>
      <rPr>
        <sz val="8.25"/>
        <color rgb="FF000000"/>
        <rFont val="Arial"/>
        <family val="2"/>
      </rPr>
      <t xml:space="preserve">Clôture constituée de mur avec pilastres intermédiaires, de 1 m de hauteur et de 20 cm d'épaisseur en maçonnerie de blocs creux en béton, à revêtir, 500x200x200 mm, résistance normalisée B40 (4 MPa), avec joints horizontaux et verticaux de 10 mm d'épaisseur, joint creux, pose avec du mortier de ciment confectionné sur chantier, avec 250 kg/m³ de ciment, couleur grise, dosage 1:6, fourni en sacs. Le prix ne comprend pas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</si>
  <si>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</si>
  <si>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</si>
  <si>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</si>
  <si>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</si>
  <si>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</si>
  <si>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</si>
  <si>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mt02bhg020ee</t>
  </si>
  <si>
    <t xml:space="preserve">Bloc creux en béton, à revêtir, 500x200x200 mm, résistance normalisée B40 (4 MPa), couleur grise, pièces spéciales; avec le prix augmenté de 20% pour cause de pièces spéciales: chaînages et demi-blocs. Selon NF EN 771-3.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</si>
  <si>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</si>
  <si>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</si>
  <si>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</si>
  <si>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</si>
  <si>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</si>
  <si>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</si>
  <si>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</si>
  <si>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</si>
  <si>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</si>
  <si>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</si>
  <si>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</si>
  <si>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</si>
  <si>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</si>
  <si>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</si>
  <si>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</si>
  <si>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</si>
  <si>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</si>
  <si>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</si>
  <si>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</si>
  <si>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</si>
  <si>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</si>
  <si>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233,06DA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</si>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</sst>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12.65</v>
      </c>
      <c r="F9" s="11" t="s">
        <v>13</v>
      </c>
      <c r="G9" s="13">
        <v>137.26</v>
      </c>
      <c r="H9" s="13">
        <f ca="1">ROUND(INDIRECT(ADDRESS(ROW()+(0), COLUMN()+(-3), 1))*INDIRECT(ADDRESS(ROW()+(0), COLUMN()+(-1), 1)), 2)</f>
        <v>1736.34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0.004</v>
      </c>
      <c r="F10" s="16" t="s">
        <v>16</v>
      </c>
      <c r="G10" s="17">
        <v>190.41</v>
      </c>
      <c r="H10" s="17">
        <f ca="1">ROUND(INDIRECT(ADDRESS(ROW()+(0), COLUMN()+(-3), 1))*INDIRECT(ADDRESS(ROW()+(0), COLUMN()+(-1), 1)), 2)</f>
        <v>0.76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0.021</v>
      </c>
      <c r="F11" s="16" t="s">
        <v>19</v>
      </c>
      <c r="G11" s="17">
        <v>2017.24</v>
      </c>
      <c r="H11" s="17">
        <f ca="1">ROUND(INDIRECT(ADDRESS(ROW()+(0), COLUMN()+(-3), 1))*INDIRECT(ADDRESS(ROW()+(0), COLUMN()+(-1), 1)), 2)</f>
        <v>42.36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3.276</v>
      </c>
      <c r="F12" s="16" t="s">
        <v>22</v>
      </c>
      <c r="G12" s="17">
        <v>13.84</v>
      </c>
      <c r="H12" s="17">
        <f ca="1">ROUND(INDIRECT(ADDRESS(ROW()+(0), COLUMN()+(-3), 1))*INDIRECT(ADDRESS(ROW()+(0), COLUMN()+(-1), 1)), 2)</f>
        <v>45.34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0.011</v>
      </c>
      <c r="F13" s="16" t="s">
        <v>25</v>
      </c>
      <c r="G13" s="17">
        <v>334.81</v>
      </c>
      <c r="H13" s="17">
        <f ca="1">ROUND(INDIRECT(ADDRESS(ROW()+(0), COLUMN()+(-3), 1))*INDIRECT(ADDRESS(ROW()+(0), COLUMN()+(-1), 1)), 2)</f>
        <v>3.68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0.652</v>
      </c>
      <c r="F14" s="16" t="s">
        <v>28</v>
      </c>
      <c r="G14" s="17">
        <v>700.68</v>
      </c>
      <c r="H14" s="17">
        <f ca="1">ROUND(INDIRECT(ADDRESS(ROW()+(0), COLUMN()+(-3), 1))*INDIRECT(ADDRESS(ROW()+(0), COLUMN()+(-1), 1)), 2)</f>
        <v>456.84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0.484</v>
      </c>
      <c r="F15" s="20" t="s">
        <v>31</v>
      </c>
      <c r="G15" s="21">
        <v>523.78</v>
      </c>
      <c r="H15" s="21">
        <f ca="1">ROUND(INDIRECT(ADDRESS(ROW()+(0), COLUMN()+(-3), 1))*INDIRECT(ADDRESS(ROW()+(0), COLUMN()+(-1), 1)), 2)</f>
        <v>253.51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2538.83</v>
      </c>
      <c r="H16" s="24">
        <f ca="1">ROUND(INDIRECT(ADDRESS(ROW()+(0), COLUMN()+(-3), 1))*INDIRECT(ADDRESS(ROW()+(0), COLUMN()+(-1), 1))/100, 2)</f>
        <v>50.78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2589.61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