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<sst xmlns="http://schemas.openxmlformats.org/spreadsheetml/2006/main" count="33" uniqueCount="33">
  <si>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</si>
  <si>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ALG030</t>
  </si>
  <si>
    <t xml:space="preserve">m</t>
  </si>
  <si>
    <t xml:space="preserve">Clôture en panneau grillagé soudé modulaire.</t>
  </si>
  <si>
    <r>
      <rPr>
        <sz val="8.25"/>
        <color rgb="FF000000"/>
        <rFont val="Arial"/>
        <family val="2"/>
      </rPr>
      <t xml:space="preserve">Clôture constituée de panneaux de maille électrosoudée avec des pliages de renfort, de 200x50 mm de vide de maille, réduit à 50x50 mm dans les zones de plis, et de 5 mm de diamètre, de 2,50x1,00 m, finition galvanisé et de poteaux de profil creux de section rectangulaire, de 60x40x2 mm, fixés avec des vis sur des murs en maçonnerie ou en béton. Comprend les bases pour le vissage direct des poteaux et les accessoires pour la fixation des panneaux grillagés soudés modulaires aux poteaux métalliques. Le prix ne comprend pas le mur.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</si>
  <si>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</si>
  <si>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</si>
  <si>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</si>
  <si>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</si>
  <si>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</si>
  <si>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</si>
  <si>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mt52vsm010a</t>
  </si>
  <si>
    <t xml:space="preserve">Panneau de maille électrosoudée avec des pliages de renfort, de 200x50 mm de vide de maille, réduit à 50x50 mm dans les zones de plis, et de 5 mm de diamètre, de 2,50x1,00 m, finition galvanisé.</t>
  </si>
  <si>
    <t xml:space="preserve">m</t>
  </si>
  <si>
    <t xml:space="preserve">mt52vpm030a</t>
  </si>
  <si>
    <t xml:space="preserve">Poteau de profilé creux en acier de section rectangulaire 60x40x2 mm, de 1 m de hauteur, finition galvanisé.</t>
  </si>
  <si>
    <t xml:space="preserve">U</t>
  </si>
  <si>
    <t xml:space="preserve">mt52vpm040</t>
  </si>
  <si>
    <t xml:space="preserve">Base en aluminium pour le vissage direct des poteaux, avec des vis et des accessoires de fixation.</t>
  </si>
  <si>
    <t xml:space="preserve">U</t>
  </si>
  <si>
    <t xml:space="preserve">mt52vpm050</t>
  </si>
  <si>
    <t xml:space="preserve">Accessoires pour la fixation des panneaux grillagés soudés modulaires aux poteaux métalliques.</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</si>
  <si>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</si>
  <si>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</si>
  <si>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</si>
  <si>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</si>
  <si>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</si>
  <si>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</si>
  <si>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</si>
  <si>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</si>
  <si>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</si>
  <si>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1.632,32DA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</si>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</sst>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7504.09</v>
      </c>
      <c r="H9" s="13">
        <f ca="1">ROUND(INDIRECT(ADDRESS(ROW()+(0), COLUMN()+(-3), 1))*INDIRECT(ADDRESS(ROW()+(0), COLUMN()+(-1), 1)), 2)</f>
        <v>7504.09</v>
      </c>
    </row>
    <row r="10" spans="1:8" ht="24.00" thickBot="1" customHeight="1">
      <c r="A10" s="14" t="s">
        <v>14</v>
      </c>
      <c r="B10" s="14"/>
      <c r="C10" s="14" t="s">
        <v>15</v>
      </c>
      <c r="D10" s="14"/>
      <c r="E10" s="15">
        <v>0.2</v>
      </c>
      <c r="F10" s="16" t="s">
        <v>16</v>
      </c>
      <c r="G10" s="17">
        <v>2085.31</v>
      </c>
      <c r="H10" s="17">
        <f ca="1">ROUND(INDIRECT(ADDRESS(ROW()+(0), COLUMN()+(-3), 1))*INDIRECT(ADDRESS(ROW()+(0), COLUMN()+(-1), 1)), 2)</f>
        <v>417.06</v>
      </c>
    </row>
    <row r="11" spans="1:8" ht="24.00" thickBot="1" customHeight="1">
      <c r="A11" s="14" t="s">
        <v>17</v>
      </c>
      <c r="B11" s="14"/>
      <c r="C11" s="14" t="s">
        <v>18</v>
      </c>
      <c r="D11" s="14"/>
      <c r="E11" s="15">
        <v>0.2</v>
      </c>
      <c r="F11" s="16" t="s">
        <v>19</v>
      </c>
      <c r="G11" s="17">
        <v>3891.01</v>
      </c>
      <c r="H11" s="17">
        <f ca="1">ROUND(INDIRECT(ADDRESS(ROW()+(0), COLUMN()+(-3), 1))*INDIRECT(ADDRESS(ROW()+(0), COLUMN()+(-1), 1)), 2)</f>
        <v>778.2</v>
      </c>
    </row>
    <row r="12" spans="1:8" ht="24.00" thickBot="1" customHeight="1">
      <c r="A12" s="14" t="s">
        <v>20</v>
      </c>
      <c r="B12" s="14"/>
      <c r="C12" s="14" t="s">
        <v>21</v>
      </c>
      <c r="D12" s="14"/>
      <c r="E12" s="15">
        <v>1.2</v>
      </c>
      <c r="F12" s="16" t="s">
        <v>22</v>
      </c>
      <c r="G12" s="17">
        <v>400.89</v>
      </c>
      <c r="H12" s="17">
        <f ca="1">ROUND(INDIRECT(ADDRESS(ROW()+(0), COLUMN()+(-3), 1))*INDIRECT(ADDRESS(ROW()+(0), COLUMN()+(-1), 1)), 2)</f>
        <v>481.07</v>
      </c>
    </row>
    <row r="13" spans="1:8" ht="13.50" thickBot="1" customHeight="1">
      <c r="A13" s="14" t="s">
        <v>23</v>
      </c>
      <c r="B13" s="14"/>
      <c r="C13" s="14" t="s">
        <v>24</v>
      </c>
      <c r="D13" s="14"/>
      <c r="E13" s="15">
        <v>0.114</v>
      </c>
      <c r="F13" s="16" t="s">
        <v>25</v>
      </c>
      <c r="G13" s="17">
        <v>719.99</v>
      </c>
      <c r="H13" s="17">
        <f ca="1">ROUND(INDIRECT(ADDRESS(ROW()+(0), COLUMN()+(-3), 1))*INDIRECT(ADDRESS(ROW()+(0), COLUMN()+(-1), 1)), 2)</f>
        <v>82.08</v>
      </c>
    </row>
    <row r="14" spans="1:8" ht="13.50" thickBot="1" customHeight="1">
      <c r="A14" s="14" t="s">
        <v>26</v>
      </c>
      <c r="B14" s="14"/>
      <c r="C14" s="18" t="s">
        <v>27</v>
      </c>
      <c r="D14" s="18"/>
      <c r="E14" s="19">
        <v>0.114</v>
      </c>
      <c r="F14" s="20" t="s">
        <v>28</v>
      </c>
      <c r="G14" s="21">
        <v>523.78</v>
      </c>
      <c r="H14" s="21">
        <f ca="1">ROUND(INDIRECT(ADDRESS(ROW()+(0), COLUMN()+(-3), 1))*INDIRECT(ADDRESS(ROW()+(0), COLUMN()+(-1), 1)), 2)</f>
        <v>59.71</v>
      </c>
    </row>
    <row r="15" spans="1:8" ht="13.50" thickBot="1" customHeight="1">
      <c r="A15" s="18"/>
      <c r="B15" s="18"/>
      <c r="C15" s="5" t="s">
        <v>29</v>
      </c>
      <c r="D15" s="5"/>
      <c r="E15" s="22">
        <v>3</v>
      </c>
      <c r="F15" s="23" t="s">
        <v>30</v>
      </c>
      <c r="G15" s="24">
        <f ca="1">ROUND(SUM(INDIRECT(ADDRESS(ROW()+(-1), COLUMN()+(1), 1)),INDIRECT(ADDRESS(ROW()+(-2), COLUMN()+(1), 1)),INDIRECT(ADDRESS(ROW()+(-3), COLUMN()+(1), 1)),INDIRECT(ADDRESS(ROW()+(-4), COLUMN()+(1), 1)),INDIRECT(ADDRESS(ROW()+(-5), COLUMN()+(1), 1)),INDIRECT(ADDRESS(ROW()+(-6), COLUMN()+(1), 1))), 2)</f>
        <v>9322.21</v>
      </c>
      <c r="H15" s="24">
        <f ca="1">ROUND(INDIRECT(ADDRESS(ROW()+(0), COLUMN()+(-3), 1))*INDIRECT(ADDRESS(ROW()+(0), COLUMN()+(-1), 1))/100, 2)</f>
        <v>279.67</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9601.88</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