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<sst xmlns="http://schemas.openxmlformats.org/spreadsheetml/2006/main" count="60" uniqueCount="60">
  <si>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</si>
  <si>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ABB010</t>
  </si>
  <si>
    <t xml:space="preserve">m³</t>
  </si>
  <si>
    <t xml:space="preserve">Mur en béton armé pour bassin de piscine.</t>
  </si>
  <si>
    <r>
      <rPr>
        <sz val="8.25"/>
        <color rgb="FF000000"/>
        <rFont val="Arial"/>
        <family val="2"/>
      </rPr>
      <t xml:space="preserve">Mur en béton armé pour bassin de piscine de surface plane, jusqu'à 3 m de hauteur, réalisé avec béton BCN: CPJ-CEM II/A 32,5 - TP - B 30 - 15/25 - E: 2a - BA - P 18-305, béton confectionné sur le chantier et coulage avec des moyens manuels, et coulage avec des moyens manuels, et acier Fe E 500, avec une quantité approximative de 22 kg/m³. Comprend les tubes en PVC pour le passage des installations,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</si>
  <si>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</si>
  <si>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</si>
  <si>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</si>
  <si>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</si>
  <si>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</si>
  <si>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</si>
  <si>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</si>
  <si>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</si>
  <si>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</si>
  <si>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</si>
  <si>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</si>
  <si>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</si>
  <si>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</si>
  <si>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</si>
  <si>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</si>
  <si>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</si>
  <si>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</si>
  <si>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</si>
  <si>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</si>
  <si>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</si>
  <si>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</si>
  <si>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</si>
  <si>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</si>
  <si>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</si>
  <si>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</si>
  <si>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</si>
  <si>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</si>
  <si>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</si>
  <si>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</si>
  <si>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</si>
  <si>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</si>
  <si>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</si>
  <si>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</si>
  <si>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</si>
  <si>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</si>
  <si>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</si>
  <si>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</si>
  <si>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</si>
  <si>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</si>
  <si>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</si>
  <si>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</si>
  <si>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</si>
  <si>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</si>
  <si>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</si>
  <si>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</si>
  <si>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</si>
  <si>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</si>
  <si>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</si>
  <si>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</si>
  <si>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</si>
  <si>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</si>
  <si>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</si>
  <si>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</si>
  <si>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639,15DA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</si>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</sst>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</v>
      </c>
      <c r="F9" s="11" t="s">
        <v>13</v>
      </c>
      <c r="G9" s="13">
        <v>8.85</v>
      </c>
      <c r="H9" s="13">
        <f ca="1">ROUND(INDIRECT(ADDRESS(ROW()+(0), COLUMN()+(-3), 1))*INDIRECT(ADDRESS(ROW()+(0), COLUMN()+(-1), 1)), 2)</f>
        <v>70.8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22.44</v>
      </c>
      <c r="F10" s="16" t="s">
        <v>16</v>
      </c>
      <c r="G10" s="17">
        <v>131.75</v>
      </c>
      <c r="H10" s="17">
        <f ca="1">ROUND(INDIRECT(ADDRESS(ROW()+(0), COLUMN()+(-3), 1))*INDIRECT(ADDRESS(ROW()+(0), COLUMN()+(-1), 1)), 2)</f>
        <v>2956.47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0.286</v>
      </c>
      <c r="F11" s="16" t="s">
        <v>19</v>
      </c>
      <c r="G11" s="17">
        <v>190.41</v>
      </c>
      <c r="H11" s="17">
        <f ca="1">ROUND(INDIRECT(ADDRESS(ROW()+(0), COLUMN()+(-3), 1))*INDIRECT(ADDRESS(ROW()+(0), COLUMN()+(-1), 1)), 2)</f>
        <v>54.46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0.05</v>
      </c>
      <c r="F12" s="16" t="s">
        <v>22</v>
      </c>
      <c r="G12" s="17">
        <v>404.81</v>
      </c>
      <c r="H12" s="17">
        <f ca="1">ROUND(INDIRECT(ADDRESS(ROW()+(0), COLUMN()+(-3), 1))*INDIRECT(ADDRESS(ROW()+(0), COLUMN()+(-1), 1)), 2)</f>
        <v>20.24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0.189</v>
      </c>
      <c r="F13" s="16" t="s">
        <v>25</v>
      </c>
      <c r="G13" s="17">
        <v>190.41</v>
      </c>
      <c r="H13" s="17">
        <f ca="1">ROUND(INDIRECT(ADDRESS(ROW()+(0), COLUMN()+(-3), 1))*INDIRECT(ADDRESS(ROW()+(0), COLUMN()+(-1), 1)), 2)</f>
        <v>35.99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0.402</v>
      </c>
      <c r="F14" s="16" t="s">
        <v>28</v>
      </c>
      <c r="G14" s="17">
        <v>2821.89</v>
      </c>
      <c r="H14" s="17">
        <f ca="1">ROUND(INDIRECT(ADDRESS(ROW()+(0), COLUMN()+(-3), 1))*INDIRECT(ADDRESS(ROW()+(0), COLUMN()+(-1), 1)), 2)</f>
        <v>1134.4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0.755</v>
      </c>
      <c r="F15" s="16" t="s">
        <v>31</v>
      </c>
      <c r="G15" s="17">
        <v>3013.53</v>
      </c>
      <c r="H15" s="17">
        <f ca="1">ROUND(INDIRECT(ADDRESS(ROW()+(0), COLUMN()+(-3), 1))*INDIRECT(ADDRESS(ROW()+(0), COLUMN()+(-1), 1)), 2)</f>
        <v>2275.22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483</v>
      </c>
      <c r="F16" s="16" t="s">
        <v>34</v>
      </c>
      <c r="G16" s="17">
        <v>13.84</v>
      </c>
      <c r="H16" s="17">
        <f ca="1">ROUND(INDIRECT(ADDRESS(ROW()+(0), COLUMN()+(-3), 1))*INDIRECT(ADDRESS(ROW()+(0), COLUMN()+(-1), 1)), 2)</f>
        <v>6684.72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0.73</v>
      </c>
      <c r="F17" s="16" t="s">
        <v>37</v>
      </c>
      <c r="G17" s="17">
        <v>334.81</v>
      </c>
      <c r="H17" s="17">
        <f ca="1">ROUND(INDIRECT(ADDRESS(ROW()+(0), COLUMN()+(-3), 1))*INDIRECT(ADDRESS(ROW()+(0), COLUMN()+(-1), 1)), 2)</f>
        <v>244.41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0.309</v>
      </c>
      <c r="F18" s="16" t="s">
        <v>40</v>
      </c>
      <c r="G18" s="17">
        <v>761.16</v>
      </c>
      <c r="H18" s="17">
        <f ca="1">ROUND(INDIRECT(ADDRESS(ROW()+(0), COLUMN()+(-3), 1))*INDIRECT(ADDRESS(ROW()+(0), COLUMN()+(-1), 1)), 2)</f>
        <v>235.2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0.393</v>
      </c>
      <c r="F19" s="16" t="s">
        <v>43</v>
      </c>
      <c r="G19" s="17">
        <v>568.63</v>
      </c>
      <c r="H19" s="17">
        <f ca="1">ROUND(INDIRECT(ADDRESS(ROW()+(0), COLUMN()+(-3), 1))*INDIRECT(ADDRESS(ROW()+(0), COLUMN()+(-1), 1)), 2)</f>
        <v>223.47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1.341</v>
      </c>
      <c r="F20" s="16" t="s">
        <v>46</v>
      </c>
      <c r="G20" s="17">
        <v>526.74</v>
      </c>
      <c r="H20" s="17">
        <f ca="1">ROUND(INDIRECT(ADDRESS(ROW()+(0), COLUMN()+(-3), 1))*INDIRECT(ADDRESS(ROW()+(0), COLUMN()+(-1), 1)), 2)</f>
        <v>706.36</v>
      </c>
    </row>
    <row r="21" spans="1:8" ht="13.50" thickBot="1" customHeight="1">
      <c r="A21" s="14" t="s">
        <v>47</v>
      </c>
      <c r="B21" s="14"/>
      <c r="C21" s="14" t="s">
        <v>48</v>
      </c>
      <c r="D21" s="14"/>
      <c r="E21" s="15">
        <v>1.405</v>
      </c>
      <c r="F21" s="16" t="s">
        <v>49</v>
      </c>
      <c r="G21" s="17">
        <v>535.48</v>
      </c>
      <c r="H21" s="17">
        <f ca="1">ROUND(INDIRECT(ADDRESS(ROW()+(0), COLUMN()+(-3), 1))*INDIRECT(ADDRESS(ROW()+(0), COLUMN()+(-1), 1)), 2)</f>
        <v>752.35</v>
      </c>
    </row>
    <row r="22" spans="1:8" ht="13.50" thickBot="1" customHeight="1">
      <c r="A22" s="14" t="s">
        <v>50</v>
      </c>
      <c r="B22" s="14"/>
      <c r="C22" s="14" t="s">
        <v>51</v>
      </c>
      <c r="D22" s="14"/>
      <c r="E22" s="15">
        <v>0.089</v>
      </c>
      <c r="F22" s="16" t="s">
        <v>52</v>
      </c>
      <c r="G22" s="17">
        <v>761.16</v>
      </c>
      <c r="H22" s="17">
        <f ca="1">ROUND(INDIRECT(ADDRESS(ROW()+(0), COLUMN()+(-3), 1))*INDIRECT(ADDRESS(ROW()+(0), COLUMN()+(-1), 1)), 2)</f>
        <v>67.74</v>
      </c>
    </row>
    <row r="23" spans="1:8" ht="13.50" thickBot="1" customHeight="1">
      <c r="A23" s="14" t="s">
        <v>53</v>
      </c>
      <c r="B23" s="14"/>
      <c r="C23" s="18" t="s">
        <v>54</v>
      </c>
      <c r="D23" s="18"/>
      <c r="E23" s="19">
        <v>0.358</v>
      </c>
      <c r="F23" s="20" t="s">
        <v>55</v>
      </c>
      <c r="G23" s="21">
        <v>568.63</v>
      </c>
      <c r="H23" s="21">
        <f ca="1">ROUND(INDIRECT(ADDRESS(ROW()+(0), COLUMN()+(-3), 1))*INDIRECT(ADDRESS(ROW()+(0), COLUMN()+(-1), 1)), 2)</f>
        <v>203.57</v>
      </c>
    </row>
    <row r="24" spans="1:8" ht="13.50" thickBot="1" customHeight="1">
      <c r="A24" s="18"/>
      <c r="B24" s="18"/>
      <c r="C24" s="5" t="s">
        <v>56</v>
      </c>
      <c r="D24" s="5"/>
      <c r="E24" s="22">
        <v>2</v>
      </c>
      <c r="F24" s="23" t="s">
        <v>57</v>
      </c>
      <c r="G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15665.4</v>
      </c>
      <c r="H24" s="24">
        <f ca="1">ROUND(INDIRECT(ADDRESS(ROW()+(0), COLUMN()+(-3), 1))*INDIRECT(ADDRESS(ROW()+(0), COLUMN()+(-1), 1))/100, 2)</f>
        <v>313.31</v>
      </c>
    </row>
    <row r="25" spans="1:8" ht="13.50" thickBot="1" customHeight="1">
      <c r="A25" s="25" t="s">
        <v>58</v>
      </c>
      <c r="B25" s="25"/>
      <c r="C25" s="26"/>
      <c r="D25" s="26"/>
      <c r="E25" s="26"/>
      <c r="F25" s="27"/>
      <c r="G25" s="25" t="s">
        <v>59</v>
      </c>
      <c r="H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15978.7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E25"/>
  </mergeCells>
  <pageMargins left="0.147638" right="0.147638" top="0.206693" bottom="0.206693" header="0.0" footer="0.0"/>
  <pageSetup paperSize="9" orientation="portrait"/>
  <rowBreaks count="0" manualBreakCount="0">
    </rowBreaks>
</worksheet>
</file>