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<sst xmlns="http://schemas.openxmlformats.org/spreadsheetml/2006/main" count="48" uniqueCount="48">
  <si>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</si>
  <si>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AAP030</t>
  </si>
  <si>
    <t xml:space="preserve">U</t>
  </si>
  <si>
    <t xml:space="preserve">Système d'élévation avec électropompe submersible, "EBARA".</t>
  </si>
  <si>
    <r>
      <rPr>
        <sz val="8.25"/>
        <color rgb="FF000000"/>
        <rFont val="Arial"/>
        <family val="2"/>
      </rPr>
      <t xml:space="preserve">Électropompe submersible, pour dénoyage des eaux propres ou légèrement chargées, construite en acier inoxydable, modèle BEST ONE MA "EBARA", d'une puissance de 0,25 kW et sortie de refoulement filetée de 1 1/4", pour une hauteur maximale en immersion de 5 m, température maximale du liquide conduit 35°C selon NF EN 60335-2-41 pour usage domestique et 40°C pour autres applications et taille maximale de passage des solides 10 mm, avec corps d'impulsion, filtre, impulseur, carcasse, couvercle de moteur et axe moteur d'acier inoxydable AISI 304, fermeture mécanique à double rétention avec chambre à huile, moteur asynchrone à 2 pôles, isolation classe F, pour alimentation monophasée à 230 V et 50 Hz de fréquence, condensateur et protection thermo-ampèremétrique à réarmement automatique incorporés, protection IP68, avec régulateur de niveau incorporé et câble électrique de connexion de 5 mètres avec prise de type shuko; connectée au conduit d'impulsion d'eaux usées réalisé avec tuyau en PVC. Comprend les accessoires, les unions et les pièces spéciales pour l'installation de l'électropompe.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</si>
  <si>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</si>
  <si>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</si>
  <si>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</si>
  <si>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</si>
  <si>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</si>
  <si>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</si>
  <si>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mt36bse020D</t>
  </si>
  <si>
    <t xml:space="preserve">Électropompe submersible, pour dénoyage des eaux propres ou légèrement chargées, construite en acier inoxydable, modèle BEST ONE MA "EBARA", d'une puissance de 0,25 kW et sortie de refoulement filetée de 1 1/4", pour une hauteur maximale en immersion de 5 m, température maximale du liquide conduit 35°C selon NF EN 60335-2-41 pour usage domestique et 40°C pour autres applications et taille maximale de passage des solides 10 mm, avec corps d'impulsion, filtre, impulseur, carcasse, couvercle de moteur et axe moteur d'acier inoxydable AISI 304, fermeture mécanique à double rétention avec chambre à huile, moteur asynchrone à 2 pôles, isolation classe F, pour alimentation monophasée à 230 V et 50 Hz de fréquence, condensateur et protection thermo-ampèremétrique à réarmement automatique incorporés, protection IP68, avec régulateur de niveau incorporé et câble électrique de connexion de 5 mètres avec prise de type shuko.</t>
  </si>
  <si>
    <t xml:space="preserve">U</t>
  </si>
  <si>
    <t xml:space="preserve">mt36bom050r</t>
  </si>
  <si>
    <t xml:space="preserve">Conduit d'impulsion des eaux usées réalisé avec tube en PVC pour pression de 10 atm, de 40 mm de diamètre, avec extrémité évasée, selon NF EN 1452.</t>
  </si>
  <si>
    <t xml:space="preserve">m</t>
  </si>
  <si>
    <t xml:space="preserve">mt36bom051r</t>
  </si>
  <si>
    <t xml:space="preserve">Répercussion, par m de tuyauterie, d'accessoires, d'assemblages et de pièces spéciales pour un tube en PVC pour pression de 10 atm, de 40 mm de diamètre.</t>
  </si>
  <si>
    <t xml:space="preserve">U</t>
  </si>
  <si>
    <t xml:space="preserve">mt37vre010e</t>
  </si>
  <si>
    <t xml:space="preserve">Clapet de non retour, avec filet GAS de 1 1/4", "EBARA".</t>
  </si>
  <si>
    <t xml:space="preserve">U</t>
  </si>
  <si>
    <t xml:space="preserve">mt37svc010i</t>
  </si>
  <si>
    <t xml:space="preserve">Vanne à opercule en laiton fondu, à visser, de 1 1/4".</t>
  </si>
  <si>
    <t xml:space="preserve">U</t>
  </si>
  <si>
    <t xml:space="preserve">mt36bom020</t>
  </si>
  <si>
    <t xml:space="preserve">Accessoires pour installation de pompe submersible portable, pour dénoyage des eaux, installée dans un regard enterré et connexion au réseau d'évacuation.</t>
  </si>
  <si>
    <t xml:space="preserve">U</t>
  </si>
  <si>
    <t xml:space="preserve">mt36bom060b</t>
  </si>
  <si>
    <t xml:space="preserve">Connexion au réseau électrique de pompe submersible portable, pour dénoyage des eaux, installé dans un regard enterré.</t>
  </si>
  <si>
    <t xml:space="preserve">U</t>
  </si>
  <si>
    <t xml:space="preserve">mt37bce909a</t>
  </si>
  <si>
    <t xml:space="preserve">Mise en marche de station de relevage d'eaux usées avec électropompe submersible, "EBARA".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</si>
  <si>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</si>
  <si>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</si>
  <si>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</si>
  <si>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</si>
  <si>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</si>
  <si>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</si>
  <si>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</si>
  <si>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</si>
  <si>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</si>
  <si>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</si>
  <si>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</si>
  <si>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</si>
  <si>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79.382,50DA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</si>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</sst>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18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51509.7</v>
      </c>
      <c r="G9" s="13">
        <f ca="1">ROUND(INDIRECT(ADDRESS(ROW()+(0), COLUMN()+(-3), 1))*INDIRECT(ADDRESS(ROW()+(0), COLUMN()+(-1), 1)), 2)</f>
        <v>51509.7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281.24</v>
      </c>
      <c r="G10" s="17">
        <f ca="1">ROUND(INDIRECT(ADDRESS(ROW()+(0), COLUMN()+(-3), 1))*INDIRECT(ADDRESS(ROW()+(0), COLUMN()+(-1), 1)), 2)</f>
        <v>562.48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84.34</v>
      </c>
      <c r="G11" s="17">
        <f ca="1">ROUND(INDIRECT(ADDRESS(ROW()+(0), COLUMN()+(-3), 1))*INDIRECT(ADDRESS(ROW()+(0), COLUMN()+(-1), 1)), 2)</f>
        <v>168.68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12362.3</v>
      </c>
      <c r="G12" s="17">
        <f ca="1">ROUND(INDIRECT(ADDRESS(ROW()+(0), COLUMN()+(-3), 1))*INDIRECT(ADDRESS(ROW()+(0), COLUMN()+(-1), 1)), 2)</f>
        <v>12362.3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1721.13</v>
      </c>
      <c r="G13" s="17">
        <f ca="1">ROUND(INDIRECT(ADDRESS(ROW()+(0), COLUMN()+(-3), 1))*INDIRECT(ADDRESS(ROW()+(0), COLUMN()+(-1), 1)), 2)</f>
        <v>1721.13</v>
      </c>
    </row>
    <row r="14" spans="1:7" ht="24.0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2720.92</v>
      </c>
      <c r="G14" s="17">
        <f ca="1">ROUND(INDIRECT(ADDRESS(ROW()+(0), COLUMN()+(-3), 1))*INDIRECT(ADDRESS(ROW()+(0), COLUMN()+(-1), 1)), 2)</f>
        <v>2720.92</v>
      </c>
    </row>
    <row r="15" spans="1:7" ht="24.00" thickBot="1" customHeight="1">
      <c r="A15" s="14" t="s">
        <v>29</v>
      </c>
      <c r="B15" s="14"/>
      <c r="C15" s="14" t="s">
        <v>30</v>
      </c>
      <c r="D15" s="15">
        <v>1</v>
      </c>
      <c r="E15" s="16" t="s">
        <v>31</v>
      </c>
      <c r="F15" s="17">
        <v>606</v>
      </c>
      <c r="G15" s="17">
        <f ca="1">ROUND(INDIRECT(ADDRESS(ROW()+(0), COLUMN()+(-3), 1))*INDIRECT(ADDRESS(ROW()+(0), COLUMN()+(-1), 1)), 2)</f>
        <v>606</v>
      </c>
    </row>
    <row r="16" spans="1:7" ht="24.00" thickBot="1" customHeight="1">
      <c r="A16" s="14" t="s">
        <v>32</v>
      </c>
      <c r="B16" s="14"/>
      <c r="C16" s="14" t="s">
        <v>33</v>
      </c>
      <c r="D16" s="15">
        <v>1</v>
      </c>
      <c r="E16" s="16" t="s">
        <v>34</v>
      </c>
      <c r="F16" s="17">
        <v>11150.3</v>
      </c>
      <c r="G16" s="17">
        <f ca="1">ROUND(INDIRECT(ADDRESS(ROW()+(0), COLUMN()+(-3), 1))*INDIRECT(ADDRESS(ROW()+(0), COLUMN()+(-1), 1)), 2)</f>
        <v>11150.3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0.981</v>
      </c>
      <c r="E17" s="16" t="s">
        <v>37</v>
      </c>
      <c r="F17" s="17">
        <v>751.66</v>
      </c>
      <c r="G17" s="17">
        <f ca="1">ROUND(INDIRECT(ADDRESS(ROW()+(0), COLUMN()+(-3), 1))*INDIRECT(ADDRESS(ROW()+(0), COLUMN()+(-1), 1)), 2)</f>
        <v>737.38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0.981</v>
      </c>
      <c r="E18" s="16" t="s">
        <v>40</v>
      </c>
      <c r="F18" s="17">
        <v>545.7</v>
      </c>
      <c r="G18" s="17">
        <f ca="1">ROUND(INDIRECT(ADDRESS(ROW()+(0), COLUMN()+(-3), 1))*INDIRECT(ADDRESS(ROW()+(0), COLUMN()+(-1), 1)), 2)</f>
        <v>535.33</v>
      </c>
    </row>
    <row r="19" spans="1:7" ht="13.50" thickBot="1" customHeight="1">
      <c r="A19" s="14" t="s">
        <v>41</v>
      </c>
      <c r="B19" s="14"/>
      <c r="C19" s="18" t="s">
        <v>42</v>
      </c>
      <c r="D19" s="19">
        <v>0.957</v>
      </c>
      <c r="E19" s="20" t="s">
        <v>43</v>
      </c>
      <c r="F19" s="21">
        <v>751.66</v>
      </c>
      <c r="G19" s="21">
        <f ca="1">ROUND(INDIRECT(ADDRESS(ROW()+(0), COLUMN()+(-3), 1))*INDIRECT(ADDRESS(ROW()+(0), COLUMN()+(-1), 1)), 2)</f>
        <v>719.34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82793.6</v>
      </c>
      <c r="G20" s="24">
        <f ca="1">ROUND(INDIRECT(ADDRESS(ROW()+(0), COLUMN()+(-3), 1))*INDIRECT(ADDRESS(ROW()+(0), COLUMN()+(-1), 1))/100, 2)</f>
        <v>1655.87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84449.5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