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<sst xmlns="http://schemas.openxmlformats.org/spreadsheetml/2006/main" count="24" uniqueCount="24">
  <si>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</si>
  <si>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AAF010</t>
  </si>
  <si>
    <t xml:space="preserve">U</t>
  </si>
  <si>
    <t xml:space="preserve">Fosse septique en polyéthylène haute densité (PEHD/HDPE).</t>
  </si>
  <si>
    <r>
      <rPr>
        <sz val="8.25"/>
        <color rgb="FF000000"/>
        <rFont val="Arial"/>
        <family val="2"/>
      </rPr>
      <t xml:space="preserve">Fosse septique en polyéthylène haute densité (PEHD/HDPE), de 4500 litres, de 1600 mm de diamètre et 2660 mm de hauteur, pour 23 utilisateurs (H.E.).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</si>
  <si>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</si>
  <si>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</si>
  <si>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</si>
  <si>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</si>
  <si>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</si>
  <si>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</si>
  <si>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mt46fsp100e</t>
  </si>
  <si>
    <t xml:space="preserve">Fosse septique en polyéthylène haute densité (PEHD/HDPE), de 4500 litres, de 1600 mm de diamètre et 2660 mm de hauteur, pour 23 utilisateurs (H.E.), avec bouche d'accès de 410 mm de diamètre, bouche d'entrée et bouche de sortie de 125 mm de diamètre, selon NF EN 12566-1, pour traitement primaire des eaux usées.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</si>
  <si>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</si>
  <si>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</si>
  <si>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</si>
  <si>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</si>
  <si>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</si>
  <si>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</si>
  <si>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</si>
  <si>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</si>
  <si>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</si>
  <si>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29.206,33DA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</si>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</sst>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256258</v>
      </c>
      <c r="H9" s="13">
        <f ca="1">ROUND(INDIRECT(ADDRESS(ROW()+(0), COLUMN()+(-3), 1))*INDIRECT(ADDRESS(ROW()+(0), COLUMN()+(-1), 1)), 2)</f>
        <v>256258</v>
      </c>
    </row>
    <row r="10" spans="1:8" ht="13.50" thickBot="1" customHeight="1">
      <c r="A10" s="14" t="s">
        <v>14</v>
      </c>
      <c r="B10" s="14"/>
      <c r="C10" s="14" t="s">
        <v>15</v>
      </c>
      <c r="D10" s="14"/>
      <c r="E10" s="15">
        <v>3.12</v>
      </c>
      <c r="F10" s="16" t="s">
        <v>16</v>
      </c>
      <c r="G10" s="17">
        <v>751.66</v>
      </c>
      <c r="H10" s="17">
        <f ca="1">ROUND(INDIRECT(ADDRESS(ROW()+(0), COLUMN()+(-3), 1))*INDIRECT(ADDRESS(ROW()+(0), COLUMN()+(-1), 1)), 2)</f>
        <v>2345.18</v>
      </c>
    </row>
    <row r="11" spans="1:8" ht="13.50" thickBot="1" customHeight="1">
      <c r="A11" s="14" t="s">
        <v>17</v>
      </c>
      <c r="B11" s="14"/>
      <c r="C11" s="18" t="s">
        <v>18</v>
      </c>
      <c r="D11" s="18"/>
      <c r="E11" s="19">
        <v>3.12</v>
      </c>
      <c r="F11" s="20" t="s">
        <v>19</v>
      </c>
      <c r="G11" s="21">
        <v>545.7</v>
      </c>
      <c r="H11" s="21">
        <f ca="1">ROUND(INDIRECT(ADDRESS(ROW()+(0), COLUMN()+(-3), 1))*INDIRECT(ADDRESS(ROW()+(0), COLUMN()+(-1), 1)), 2)</f>
        <v>1702.58</v>
      </c>
    </row>
    <row r="12" spans="1:8" ht="13.50" thickBot="1" customHeight="1">
      <c r="A12" s="18"/>
      <c r="B12" s="18"/>
      <c r="C12" s="5" t="s">
        <v>20</v>
      </c>
      <c r="D12" s="5"/>
      <c r="E12" s="22">
        <v>2</v>
      </c>
      <c r="F12" s="23" t="s">
        <v>21</v>
      </c>
      <c r="G12" s="24">
        <f ca="1">ROUND(SUM(INDIRECT(ADDRESS(ROW()+(-1), COLUMN()+(1), 1)),INDIRECT(ADDRESS(ROW()+(-2), COLUMN()+(1), 1)),INDIRECT(ADDRESS(ROW()+(-3), COLUMN()+(1), 1))), 2)</f>
        <v>260306</v>
      </c>
      <c r="H12" s="24">
        <f ca="1">ROUND(INDIRECT(ADDRESS(ROW()+(0), COLUMN()+(-3), 1))*INDIRECT(ADDRESS(ROW()+(0), COLUMN()+(-1), 1))/100, 2)</f>
        <v>5206.12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265512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