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<sst xmlns="http://schemas.openxmlformats.org/spreadsheetml/2006/main" count="36" uniqueCount="36">
  <si>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</si>
  <si>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AAB010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</si>
  <si>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</si>
  <si>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</si>
  <si>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siphoïde enterré, en béton massif, coulé "in situ" BCN: CPJ-CEM II/A 32,5 ES - TP - B 35 - 15/25 - E: 5b - NA - P 18-305, de dimensions intérieures 60x60x60 cm, sur dallage en béton massif de 15 cm d'épaisseur, avec siphon constitué d'un coude de 87°30' en PVC long, fermé supérieurement avec couvercle préfabriqué en béton armé avec fermeture hermétique au passage des odeurs méphitiques; excavation préalable avec des moyens manuels et remblayage postérieur de l'arrière avec un matériau granulaire. Comprend le moule réutilisable en tôle métallique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</si>
  <si>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</si>
  <si>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</si>
  <si>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</si>
  <si>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</si>
  <si>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</si>
  <si>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</si>
  <si>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</si>
  <si>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</si>
  <si>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</si>
  <si>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</si>
  <si>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</si>
  <si>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</si>
  <si>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mt08epr030c</t>
  </si>
  <si>
    <t xml:space="preserve">Moule réutilisable pour la réalisation de regards de section carrée de 60x60x60 cm, de tôle métallique, y compris accessoires de montage.</t>
  </si>
  <si>
    <t xml:space="preserve">U</t>
  </si>
  <si>
    <t xml:space="preserve">mt11arf010b</t>
  </si>
  <si>
    <t xml:space="preserve">Couvercle en béton armé préfabriqué, 60x60x5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</si>
  <si>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</si>
  <si>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</si>
  <si>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</si>
  <si>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</si>
  <si>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</si>
  <si>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</si>
  <si>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</si>
  <si>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</si>
  <si>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</si>
  <si>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</si>
  <si>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</si>
  <si>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</si>
  <si>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574,31DA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</si>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</sst>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16924.5</v>
      </c>
      <c r="H9" s="13">
        <f ca="1">ROUND(INDIRECT(ADDRESS(ROW()+(0), COLUMN()+(-3), 1))*INDIRECT(ADDRESS(ROW()+(0), COLUMN()+(-1), 1)), 2)</f>
        <v>5568.17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982.97</v>
      </c>
      <c r="H10" s="17">
        <f ca="1">ROUND(INDIRECT(ADDRESS(ROW()+(0), COLUMN()+(-3), 1))*INDIRECT(ADDRESS(ROW()+(0), COLUMN()+(-1), 1)), 2)</f>
        <v>982.97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0.05</v>
      </c>
      <c r="F11" s="16" t="s">
        <v>19</v>
      </c>
      <c r="G11" s="17">
        <v>46496.5</v>
      </c>
      <c r="H11" s="17">
        <f ca="1">ROUND(INDIRECT(ADDRESS(ROW()+(0), COLUMN()+(-3), 1))*INDIRECT(ADDRESS(ROW()+(0), COLUMN()+(-1), 1)), 2)</f>
        <v>2324.82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2096.21</v>
      </c>
      <c r="H12" s="17">
        <f ca="1">ROUND(INDIRECT(ADDRESS(ROW()+(0), COLUMN()+(-3), 1))*INDIRECT(ADDRESS(ROW()+(0), COLUMN()+(-1), 1)), 2)</f>
        <v>2096.21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0.581</v>
      </c>
      <c r="F13" s="16" t="s">
        <v>25</v>
      </c>
      <c r="G13" s="17">
        <v>1282.22</v>
      </c>
      <c r="H13" s="17">
        <f ca="1">ROUND(INDIRECT(ADDRESS(ROW()+(0), COLUMN()+(-3), 1))*INDIRECT(ADDRESS(ROW()+(0), COLUMN()+(-1), 1)), 2)</f>
        <v>744.97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1.514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1056.91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2.59</v>
      </c>
      <c r="F15" s="20" t="s">
        <v>31</v>
      </c>
      <c r="G15" s="21">
        <v>502.77</v>
      </c>
      <c r="H15" s="21">
        <f ca="1">ROUND(INDIRECT(ADDRESS(ROW()+(0), COLUMN()+(-3), 1))*INDIRECT(ADDRESS(ROW()+(0), COLUMN()+(-1), 1)), 2)</f>
        <v>1302.17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14076.2</v>
      </c>
      <c r="H16" s="24">
        <f ca="1">ROUND(INDIRECT(ADDRESS(ROW()+(0), COLUMN()+(-3), 1))*INDIRECT(ADDRESS(ROW()+(0), COLUMN()+(-1), 1))/100, 2)</f>
        <v>281.52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14357.7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