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<sst xmlns="http://schemas.openxmlformats.org/spreadsheetml/2006/main" count="39" uniqueCount="39">
  <si>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</si>
  <si>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</si>
  <si>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</si>
  <si>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</si>
  <si>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siphoïde enterré, en béton massif, coulé "in situ" BCN: CPJ-CEM II/A 32,5 ES - TP - B 35 - 15/25 - E: 5b - NA - P 18-305, de dimensions intérieures 40x40x50 cm, sur dallage en béton massif de 15 cm d'épaisseur, avec siphon constitué d'un coude de 87°30' en PVC long, fermé supérieurement avec cadre et couvercle en fonte classe B-125 selon NF EN 124; excavation préalable avec des moyens mécaniques et remblayage postérieur de l'arrière avec un matériau granulaire. Comprend le moule réutilisable en tôle métallique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</si>
  <si>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</si>
  <si>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</si>
  <si>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</si>
  <si>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</si>
  <si>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</si>
  <si>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</si>
  <si>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</si>
  <si>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</si>
  <si>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</si>
  <si>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</si>
  <si>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</si>
  <si>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</si>
  <si>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mt08epr030a</t>
  </si>
  <si>
    <t xml:space="preserve">Moule réutilisable pour la réalisation de regards de section carrée de 40x40x50 cm, de tôle métallique, y compris accessoires de montage.</t>
  </si>
  <si>
    <t xml:space="preserve">U</t>
  </si>
  <si>
    <t xml:space="preserve">mt11tfa010a</t>
  </si>
  <si>
    <t xml:space="preserve">Cadre et tampon en fonte, 40x40 cm, pour regard à tampon amovible, classe B-125 selon NF EN 124.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</si>
  <si>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</si>
  <si>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</si>
  <si>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</si>
  <si>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</si>
  <si>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</si>
  <si>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</si>
  <si>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</si>
  <si>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</si>
  <si>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</si>
  <si>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</si>
  <si>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</si>
  <si>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</si>
  <si>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</si>
  <si>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</si>
  <si>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</si>
  <si>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508,69DA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</si>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</sst>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0.198</v>
      </c>
      <c r="F9" s="11" t="s">
        <v>13</v>
      </c>
      <c r="G9" s="13">
        <v>16924.5</v>
      </c>
      <c r="H9" s="13">
        <f ca="1">ROUND(INDIRECT(ADDRESS(ROW()+(0), COLUMN()+(-3), 1))*INDIRECT(ADDRESS(ROW()+(0), COLUMN()+(-1), 1)), 2)</f>
        <v>3351.05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982.97</v>
      </c>
      <c r="H10" s="17">
        <f ca="1">ROUND(INDIRECT(ADDRESS(ROW()+(0), COLUMN()+(-3), 1))*INDIRECT(ADDRESS(ROW()+(0), COLUMN()+(-1), 1)), 2)</f>
        <v>982.97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0.05</v>
      </c>
      <c r="F11" s="16" t="s">
        <v>19</v>
      </c>
      <c r="G11" s="17">
        <v>23099.8</v>
      </c>
      <c r="H11" s="17">
        <f ca="1">ROUND(INDIRECT(ADDRESS(ROW()+(0), COLUMN()+(-3), 1))*INDIRECT(ADDRESS(ROW()+(0), COLUMN()+(-1), 1)), 2)</f>
        <v>1154.99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2515.45</v>
      </c>
      <c r="H12" s="17">
        <f ca="1">ROUND(INDIRECT(ADDRESS(ROW()+(0), COLUMN()+(-3), 1))*INDIRECT(ADDRESS(ROW()+(0), COLUMN()+(-1), 1)), 2)</f>
        <v>2515.45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0.355</v>
      </c>
      <c r="F13" s="16" t="s">
        <v>25</v>
      </c>
      <c r="G13" s="17">
        <v>1282.22</v>
      </c>
      <c r="H13" s="17">
        <f ca="1">ROUND(INDIRECT(ADDRESS(ROW()+(0), COLUMN()+(-3), 1))*INDIRECT(ADDRESS(ROW()+(0), COLUMN()+(-1), 1)), 2)</f>
        <v>455.19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0.05</v>
      </c>
      <c r="F14" s="16" t="s">
        <v>28</v>
      </c>
      <c r="G14" s="17">
        <v>3948.09</v>
      </c>
      <c r="H14" s="17">
        <f ca="1">ROUND(INDIRECT(ADDRESS(ROW()+(0), COLUMN()+(-3), 1))*INDIRECT(ADDRESS(ROW()+(0), COLUMN()+(-1), 1)), 2)</f>
        <v>197.4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1.228</v>
      </c>
      <c r="F15" s="16" t="s">
        <v>31</v>
      </c>
      <c r="G15" s="17">
        <v>698.09</v>
      </c>
      <c r="H15" s="17">
        <f ca="1">ROUND(INDIRECT(ADDRESS(ROW()+(0), COLUMN()+(-3), 1))*INDIRECT(ADDRESS(ROW()+(0), COLUMN()+(-1), 1)), 2)</f>
        <v>857.25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0.915</v>
      </c>
      <c r="F16" s="20" t="s">
        <v>34</v>
      </c>
      <c r="G16" s="21">
        <v>502.77</v>
      </c>
      <c r="H16" s="21">
        <f ca="1">ROUND(INDIRECT(ADDRESS(ROW()+(0), COLUMN()+(-3), 1))*INDIRECT(ADDRESS(ROW()+(0), COLUMN()+(-1), 1)), 2)</f>
        <v>460.03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9974.33</v>
      </c>
      <c r="H17" s="24">
        <f ca="1">ROUND(INDIRECT(ADDRESS(ROW()+(0), COLUMN()+(-3), 1))*INDIRECT(ADDRESS(ROW()+(0), COLUMN()+(-1), 1))/100, 2)</f>
        <v>199.49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10173.8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