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<sst xmlns="http://schemas.openxmlformats.org/spreadsheetml/2006/main" count="33" uniqueCount="33">
  <si>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</si>
  <si>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</si>
  <si>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</si>
  <si>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</si>
  <si>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avec bouche d'écoulement siphoïde et évacuation directe latérale enterré, en béton massif, coulé "in situ" BCN: CPJ-CEM II/A 32,5 ES - TP - B 35 - 15/25 - E: 5b - NA - P 18-305, de dimensions intérieures 60x60x60 cm, sur dallage en béton massif de 15 cm d'épaisseur, réalisation d'une pente minimale de 1,00% pour l'évacuation des eaux résiduelles et 0,50% pour l'évacuation des eaux pluviales, avec le même type de béton, fermé supérieurement avec cadre et couvercle en fonte classe B-125 selon NF EN 124. Comprend le moule réutilisable en tôle métallique amortissable en 20 utilisations et la bouche d'écoulement siphoïde préfabriquée en béton avec sortie horizontale de 90/110 mm et grille homologuée en PVC, sur dallage en béton.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</si>
  <si>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</si>
  <si>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</si>
  <si>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</si>
  <si>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</si>
  <si>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</si>
  <si>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</si>
  <si>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</si>
  <si>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</si>
  <si>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</si>
  <si>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</si>
  <si>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</si>
  <si>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</si>
  <si>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mt11tfa010c</t>
  </si>
  <si>
    <t xml:space="preserve">Cadre et tampon en fonte, 60x60 cm, pour regard à tampon amovible, classe B-125 selon NF EN 124.</t>
  </si>
  <si>
    <t xml:space="preserve">U</t>
  </si>
  <si>
    <t xml:space="preserve">mt11sup050b</t>
  </si>
  <si>
    <t xml:space="preserve">Siphon de sol préfabriqué en béton, sortie horizontale, avec grille homologuée en PVC, 250x250 mm et 90/110 mm de diamètre de sortie.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</si>
  <si>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</si>
  <si>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</si>
  <si>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</si>
  <si>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</si>
  <si>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</si>
  <si>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</si>
  <si>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</si>
  <si>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</si>
  <si>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</si>
  <si>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1.016,15DA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</si>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</sst>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0.359</v>
      </c>
      <c r="F9" s="11" t="s">
        <v>13</v>
      </c>
      <c r="G9" s="13">
        <v>16924.5</v>
      </c>
      <c r="H9" s="13">
        <f ca="1">ROUND(INDIRECT(ADDRESS(ROW()+(0), COLUMN()+(-3), 1))*INDIRECT(ADDRESS(ROW()+(0), COLUMN()+(-1), 1)), 2)</f>
        <v>6075.9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46496.5</v>
      </c>
      <c r="H10" s="17">
        <f ca="1">ROUND(INDIRECT(ADDRESS(ROW()+(0), COLUMN()+(-3), 1))*INDIRECT(ADDRESS(ROW()+(0), COLUMN()+(-1), 1)), 2)</f>
        <v>2324.82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6667.15</v>
      </c>
      <c r="H11" s="17">
        <f ca="1">ROUND(INDIRECT(ADDRESS(ROW()+(0), COLUMN()+(-3), 1))*INDIRECT(ADDRESS(ROW()+(0), COLUMN()+(-1), 1)), 2)</f>
        <v>6667.15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3176.66</v>
      </c>
      <c r="H12" s="17">
        <f ca="1">ROUND(INDIRECT(ADDRESS(ROW()+(0), COLUMN()+(-3), 1))*INDIRECT(ADDRESS(ROW()+(0), COLUMN()+(-1), 1)), 2)</f>
        <v>3176.66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1.587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1107.87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1.138</v>
      </c>
      <c r="F14" s="20" t="s">
        <v>28</v>
      </c>
      <c r="G14" s="21">
        <v>502.77</v>
      </c>
      <c r="H14" s="21">
        <f ca="1">ROUND(INDIRECT(ADDRESS(ROW()+(0), COLUMN()+(-3), 1))*INDIRECT(ADDRESS(ROW()+(0), COLUMN()+(-1), 1)), 2)</f>
        <v>572.15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19924.5</v>
      </c>
      <c r="H15" s="24">
        <f ca="1">ROUND(INDIRECT(ADDRESS(ROW()+(0), COLUMN()+(-3), 1))*INDIRECT(ADDRESS(ROW()+(0), COLUMN()+(-1), 1))/100, 2)</f>
        <v>398.49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20323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