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<sst xmlns="http://schemas.openxmlformats.org/spreadsheetml/2006/main" count="33" uniqueCount="33">
  <si>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</si>
  <si>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</si>
  <si>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</si>
  <si>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</si>
  <si>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avec bouche d'écoulement siphoïde et évacuation directe latérale enterré, en béton massif, coulé "in situ" BCN: CPJ-CEM II/A 32,5 ES - TP - B 35 - 15/25 - E: 5b - NA - P 18-305, de dimensions intérieures 50x50x50 cm, sur dallage en béton massif de 15 cm d'épaisseur, réalisation d'une pente minimale de 1,00% pour l'évacuation des eaux résiduelles et 0,50% pour l'évacuation des eaux pluviales, avec le même type de béton, fermé supérieurement avec couvercle préfabriqué en béton armé avec fermeture hermétique au passage des odeurs méphitiques. Comprend le moule réutilisable en tôle métallique amortissable en 20 utilisations et la bouche d'écoulement siphoïde préfabriquée en béton avec sortie horizontale de 90/110 mm et grille homologuée en PVC, sur dallage en béton.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</si>
  <si>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</si>
  <si>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</si>
  <si>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</si>
  <si>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</si>
  <si>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</si>
  <si>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</si>
  <si>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</si>
  <si>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</si>
  <si>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</si>
  <si>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mt08epr030b</t>
  </si>
  <si>
    <t xml:space="preserve">Moule réutilisable pour la réalisation de regards de section carrée de 50x50x50 cm, de tôle métallique, y compris accessoires de montage.</t>
  </si>
  <si>
    <t xml:space="preserve">U</t>
  </si>
  <si>
    <t xml:space="preserve">mt11arf010a</t>
  </si>
  <si>
    <t xml:space="preserve">Couvercle en béton armé préfabriqué, 50x50x5 cm.</t>
  </si>
  <si>
    <t xml:space="preserve">U</t>
  </si>
  <si>
    <t xml:space="preserve">mt11sup050b</t>
  </si>
  <si>
    <t xml:space="preserve">Siphon de sol préfabriqué en béton, sortie horizontale, avec grille homologuée en PVC, 250x250 mm et 90/110 mm de diamètre de sortie.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</si>
  <si>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</si>
  <si>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</si>
  <si>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</si>
  <si>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</si>
  <si>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</si>
  <si>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</si>
  <si>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</si>
  <si>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</si>
  <si>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</si>
  <si>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484,06DA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</si>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</sst>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0.275</v>
      </c>
      <c r="F9" s="11" t="s">
        <v>13</v>
      </c>
      <c r="G9" s="13">
        <v>16924.5</v>
      </c>
      <c r="H9" s="13">
        <f ca="1">ROUND(INDIRECT(ADDRESS(ROW()+(0), COLUMN()+(-3), 1))*INDIRECT(ADDRESS(ROW()+(0), COLUMN()+(-1), 1)), 2)</f>
        <v>4654.24</v>
      </c>
    </row>
    <row r="10" spans="1:8" ht="24.00" thickBot="1" customHeight="1">
      <c r="A10" s="14" t="s">
        <v>14</v>
      </c>
      <c r="B10" s="14"/>
      <c r="C10" s="14"/>
      <c r="D10" s="14" t="s">
        <v>15</v>
      </c>
      <c r="E10" s="15">
        <v>0.05</v>
      </c>
      <c r="F10" s="16" t="s">
        <v>16</v>
      </c>
      <c r="G10" s="17">
        <v>28874.1</v>
      </c>
      <c r="H10" s="17">
        <f ca="1">ROUND(INDIRECT(ADDRESS(ROW()+(0), COLUMN()+(-3), 1))*INDIRECT(ADDRESS(ROW()+(0), COLUMN()+(-1), 1)), 2)</f>
        <v>1443.71</v>
      </c>
    </row>
    <row r="11" spans="1:8" ht="13.50" thickBot="1" customHeight="1">
      <c r="A11" s="14" t="s">
        <v>17</v>
      </c>
      <c r="B11" s="14"/>
      <c r="C11" s="14"/>
      <c r="D11" s="14" t="s">
        <v>18</v>
      </c>
      <c r="E11" s="15">
        <v>1</v>
      </c>
      <c r="F11" s="16" t="s">
        <v>19</v>
      </c>
      <c r="G11" s="17">
        <v>1197.83</v>
      </c>
      <c r="H11" s="17">
        <f ca="1">ROUND(INDIRECT(ADDRESS(ROW()+(0), COLUMN()+(-3), 1))*INDIRECT(ADDRESS(ROW()+(0), COLUMN()+(-1), 1)), 2)</f>
        <v>1197.83</v>
      </c>
    </row>
    <row r="12" spans="1:8" ht="24.00" thickBot="1" customHeight="1">
      <c r="A12" s="14" t="s">
        <v>20</v>
      </c>
      <c r="B12" s="14"/>
      <c r="C12" s="14"/>
      <c r="D12" s="14" t="s">
        <v>21</v>
      </c>
      <c r="E12" s="15">
        <v>1</v>
      </c>
      <c r="F12" s="16" t="s">
        <v>22</v>
      </c>
      <c r="G12" s="17">
        <v>3176.66</v>
      </c>
      <c r="H12" s="17">
        <f ca="1">ROUND(INDIRECT(ADDRESS(ROW()+(0), COLUMN()+(-3), 1))*INDIRECT(ADDRESS(ROW()+(0), COLUMN()+(-1), 1)), 2)</f>
        <v>3176.66</v>
      </c>
    </row>
    <row r="13" spans="1:8" ht="13.50" thickBot="1" customHeight="1">
      <c r="A13" s="14" t="s">
        <v>23</v>
      </c>
      <c r="B13" s="14"/>
      <c r="C13" s="14"/>
      <c r="D13" s="14" t="s">
        <v>24</v>
      </c>
      <c r="E13" s="15">
        <v>1.313</v>
      </c>
      <c r="F13" s="16" t="s">
        <v>25</v>
      </c>
      <c r="G13" s="17">
        <v>698.09</v>
      </c>
      <c r="H13" s="17">
        <f ca="1">ROUND(INDIRECT(ADDRESS(ROW()+(0), COLUMN()+(-3), 1))*INDIRECT(ADDRESS(ROW()+(0), COLUMN()+(-1), 1)), 2)</f>
        <v>916.59</v>
      </c>
    </row>
    <row r="14" spans="1:8" ht="13.50" thickBot="1" customHeight="1">
      <c r="A14" s="14" t="s">
        <v>26</v>
      </c>
      <c r="B14" s="14"/>
      <c r="C14" s="14"/>
      <c r="D14" s="18" t="s">
        <v>27</v>
      </c>
      <c r="E14" s="19">
        <v>0.945</v>
      </c>
      <c r="F14" s="20" t="s">
        <v>28</v>
      </c>
      <c r="G14" s="21">
        <v>502.77</v>
      </c>
      <c r="H14" s="21">
        <f ca="1">ROUND(INDIRECT(ADDRESS(ROW()+(0), COLUMN()+(-3), 1))*INDIRECT(ADDRESS(ROW()+(0), COLUMN()+(-1), 1)), 2)</f>
        <v>475.12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11864.2</v>
      </c>
      <c r="H15" s="24">
        <f ca="1">ROUND(INDIRECT(ADDRESS(ROW()+(0), COLUMN()+(-3), 1))*INDIRECT(ADDRESS(ROW()+(0), COLUMN()+(-1), 1))/100, 2)</f>
        <v>237.28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12101.4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