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<sst xmlns="http://schemas.openxmlformats.org/spreadsheetml/2006/main" count="39" uniqueCount="39">
  <si>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</si>
  <si>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AAB010</t>
  </si>
  <si>
    <t xml:space="preserve">U</t>
  </si>
  <si>
    <t xml:space="preserve">Regard en béton massif, coulé "in situ".</t>
  </si>
  <si>
    <r>
      <rPr>
        <sz val="8.25"/>
        <color rgb="FF000000"/>
        <rFont val="Arial"/>
        <family val="2"/>
      </rPr>
      <t xml:space="preserve">Regard en pied de chute enterré, en béton massif, coulé "in situ" BCN: CPJ-CEM II/A 32,5 ES - TP - B 35 - 15/25 - E: 5b - NA - P 18-305, de dimensions intérieures 60x60x60 cm, sur dallage en béton massif de 15 cm d'épaisseur, réalisation d'une pente minimale de 1,00% pour l'évacuation des eaux résiduelles et 0,50% pour l'évacuation des eaux pluviales, avec le même type de béton, avec un coude en PVC de 45° placé dans un dé de béton, pour éviter le coup de la descente dans la pente du dallage, fermé supérieurement avec cadre et couvercle en fonte classe B-125 selon NF EN 124; excavation préalable avec des moyens mécaniques et remblayage postérieur de l'arrière avec un matériau granulaire. Comprend le moule réutilisable en tôle métallique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</si>
  <si>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</si>
  <si>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</si>
  <si>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</si>
  <si>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</si>
  <si>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</si>
  <si>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</si>
  <si>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mt10hmf040tjnf</t>
  </si>
  <si>
    <t xml:space="preserve">Béton non armé prêt à l'emploi BCN: CPJ-CEM II/A 32,5 ES - TP - B 35 - 15/25 - E: 5b - NA - P 18-305.</t>
  </si>
  <si>
    <t xml:space="preserve">m³</t>
  </si>
  <si>
    <t xml:space="preserve">mt11ppl030a</t>
  </si>
  <si>
    <t xml:space="preserve">Coude 87°30' en PVC lisse, D=125 mm.</t>
  </si>
  <si>
    <t xml:space="preserve">U</t>
  </si>
  <si>
    <t xml:space="preserve">mt08epr030c</t>
  </si>
  <si>
    <t xml:space="preserve">Moule réutilisable pour la réalisation de regards de section carrée de 60x60x60 cm, de tôle métallique, y compris accessoires de montage.</t>
  </si>
  <si>
    <t xml:space="preserve">U</t>
  </si>
  <si>
    <t xml:space="preserve">mt11tfa010c</t>
  </si>
  <si>
    <t xml:space="preserve">Cadre et tampon en fonte, 60x60 cm, pour regard à tampon amovible, classe B-125 selon NF EN 124.</t>
  </si>
  <si>
    <t xml:space="preserve">U</t>
  </si>
  <si>
    <t xml:space="preserve">mt01arr010a</t>
  </si>
  <si>
    <t xml:space="preserve">Grave de carrière, de 19 à 25 mm de diamètre.</t>
  </si>
  <si>
    <t xml:space="preserve">t</t>
  </si>
  <si>
    <t xml:space="preserve">mq01ret020b</t>
  </si>
  <si>
    <t xml:space="preserve">Rétro chargeuse sur pneus, de 70 kW.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</si>
  <si>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</si>
  <si>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</si>
  <si>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</si>
  <si>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</si>
  <si>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</si>
  <si>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</si>
  <si>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</si>
  <si>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</si>
  <si>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</si>
  <si>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965,07DA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</si>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</sst>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0.354</v>
      </c>
      <c r="F9" s="11" t="s">
        <v>13</v>
      </c>
      <c r="G9" s="13">
        <v>16924.5</v>
      </c>
      <c r="H9" s="13">
        <f ca="1">ROUND(INDIRECT(ADDRESS(ROW()+(0), COLUMN()+(-3), 1))*INDIRECT(ADDRESS(ROW()+(0), COLUMN()+(-1), 1)), 2)</f>
        <v>5991.28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982.97</v>
      </c>
      <c r="H10" s="17">
        <f ca="1">ROUND(INDIRECT(ADDRESS(ROW()+(0), COLUMN()+(-3), 1))*INDIRECT(ADDRESS(ROW()+(0), COLUMN()+(-1), 1)), 2)</f>
        <v>982.97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46496.5</v>
      </c>
      <c r="H11" s="17">
        <f ca="1">ROUND(INDIRECT(ADDRESS(ROW()+(0), COLUMN()+(-3), 1))*INDIRECT(ADDRESS(ROW()+(0), COLUMN()+(-1), 1)), 2)</f>
        <v>2324.82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6667.15</v>
      </c>
      <c r="H12" s="17">
        <f ca="1">ROUND(INDIRECT(ADDRESS(ROW()+(0), COLUMN()+(-3), 1))*INDIRECT(ADDRESS(ROW()+(0), COLUMN()+(-1), 1)), 2)</f>
        <v>6667.15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0.581</v>
      </c>
      <c r="F13" s="16" t="s">
        <v>25</v>
      </c>
      <c r="G13" s="17">
        <v>1282.22</v>
      </c>
      <c r="H13" s="17">
        <f ca="1">ROUND(INDIRECT(ADDRESS(ROW()+(0), COLUMN()+(-3), 1))*INDIRECT(ADDRESS(ROW()+(0), COLUMN()+(-1), 1)), 2)</f>
        <v>744.97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0.095</v>
      </c>
      <c r="F14" s="16" t="s">
        <v>28</v>
      </c>
      <c r="G14" s="17">
        <v>3948.09</v>
      </c>
      <c r="H14" s="17">
        <f ca="1">ROUND(INDIRECT(ADDRESS(ROW()+(0), COLUMN()+(-3), 1))*INDIRECT(ADDRESS(ROW()+(0), COLUMN()+(-1), 1)), 2)</f>
        <v>375.07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1.71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1193.73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1.279</v>
      </c>
      <c r="F16" s="20" t="s">
        <v>34</v>
      </c>
      <c r="G16" s="21">
        <v>502.77</v>
      </c>
      <c r="H16" s="21">
        <f ca="1">ROUND(INDIRECT(ADDRESS(ROW()+(0), COLUMN()+(-3), 1))*INDIRECT(ADDRESS(ROW()+(0), COLUMN()+(-1), 1)), 2)</f>
        <v>643.04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18923</v>
      </c>
      <c r="H17" s="24">
        <f ca="1">ROUND(INDIRECT(ADDRESS(ROW()+(0), COLUMN()+(-3), 1))*INDIRECT(ADDRESS(ROW()+(0), COLUMN()+(-1), 1))/100, 2)</f>
        <v>378.46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19301.5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