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<sst xmlns="http://schemas.openxmlformats.org/spreadsheetml/2006/main" count="24" uniqueCount="24">
  <si>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</si>
  <si>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TBL020</t>
  </si>
  <si>
    <t xml:space="preserve">U</t>
  </si>
  <si>
    <t xml:space="preserve">Robinetterie mitigeur pour lavabo.</t>
  </si>
  <si>
    <r>
      <rPr>
        <sz val="8.25"/>
        <color rgb="FF000000"/>
        <rFont val="Arial"/>
        <family val="2"/>
      </rPr>
      <t xml:space="preserve">Robinetterie mitigeur constituée de robinet mitigeur sur plan pour lavabo, série Kily, modèle 4955000 "GALINDO", en laiton, finition chromée, avec cartouche céramique, mousseur et sans écoulement automatique. Comprend éléments de connexion, flexibles d'alimentation de 3/8" de diamètre et 450 mm de longueur, clapet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</si>
  <si>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</si>
  <si>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</si>
  <si>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</si>
  <si>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</si>
  <si>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</si>
  <si>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</si>
  <si>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mt31gma020Jas</t>
  </si>
  <si>
    <t xml:space="preserve">Robinet mitigeur sur plan pour lavabo, série Kily, modèle 4955000 "GALINDO", en laiton, finition chromée, avec cartouche céramique, mousseur et sans écoulement automatique, y compris éléments de connexion, flexibles d'alimentation de 3/8" de diamètre et 450 mm de longueur,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</si>
  <si>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</si>
  <si>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</si>
  <si>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</si>
  <si>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</si>
  <si>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</si>
  <si>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</si>
  <si>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</si>
  <si>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</si>
  <si>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</si>
  <si>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16.051,13DA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</si>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</sst>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70"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23389.4</v>
      </c>
      <c r="H9" s="13">
        <f ca="1">ROUND(INDIRECT(ADDRESS(ROW()+(0), COLUMN()+(-3), 1))*INDIRECT(ADDRESS(ROW()+(0), COLUMN()+(-1), 1)), 2)</f>
        <v>23389.4</v>
      </c>
    </row>
    <row r="10" spans="1:8" ht="13.50" thickBot="1" customHeight="1">
      <c r="A10" s="14" t="s">
        <v>14</v>
      </c>
      <c r="B10" s="14"/>
      <c r="C10" s="14"/>
      <c r="D10" s="14" t="s">
        <v>15</v>
      </c>
      <c r="E10" s="15">
        <v>1</v>
      </c>
      <c r="F10" s="16" t="s">
        <v>16</v>
      </c>
      <c r="G10" s="17">
        <v>168.92</v>
      </c>
      <c r="H10" s="17">
        <f ca="1">ROUND(INDIRECT(ADDRESS(ROW()+(0), COLUMN()+(-3), 1))*INDIRECT(ADDRESS(ROW()+(0), COLUMN()+(-1), 1)), 2)</f>
        <v>168.92</v>
      </c>
    </row>
    <row r="11" spans="1:8" ht="13.50" thickBot="1" customHeight="1">
      <c r="A11" s="14" t="s">
        <v>17</v>
      </c>
      <c r="B11" s="14"/>
      <c r="C11" s="14"/>
      <c r="D11" s="18" t="s">
        <v>18</v>
      </c>
      <c r="E11" s="19">
        <v>0.569</v>
      </c>
      <c r="F11" s="20" t="s">
        <v>19</v>
      </c>
      <c r="G11" s="21">
        <v>717.33</v>
      </c>
      <c r="H11" s="21">
        <f ca="1">ROUND(INDIRECT(ADDRESS(ROW()+(0), COLUMN()+(-3), 1))*INDIRECT(ADDRESS(ROW()+(0), COLUMN()+(-1), 1)), 2)</f>
        <v>408.16</v>
      </c>
    </row>
    <row r="12" spans="1:8" ht="13.50" thickBot="1" customHeight="1">
      <c r="A12" s="18"/>
      <c r="B12" s="18"/>
      <c r="C12" s="18"/>
      <c r="D12" s="5" t="s">
        <v>20</v>
      </c>
      <c r="E12" s="22">
        <v>2</v>
      </c>
      <c r="F12" s="23" t="s">
        <v>21</v>
      </c>
      <c r="G12" s="24">
        <f ca="1">ROUND(SUM(INDIRECT(ADDRESS(ROW()+(-1), COLUMN()+(1), 1)),INDIRECT(ADDRESS(ROW()+(-2), COLUMN()+(1), 1)),INDIRECT(ADDRESS(ROW()+(-3), COLUMN()+(1), 1))), 2)</f>
        <v>23966.5</v>
      </c>
      <c r="H12" s="24">
        <f ca="1">ROUND(INDIRECT(ADDRESS(ROW()+(0), COLUMN()+(-3), 1))*INDIRECT(ADDRESS(ROW()+(0), COLUMN()+(-1), 1))/100, 2)</f>
        <v>479.33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24445.8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