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<sst xmlns="http://schemas.openxmlformats.org/spreadsheetml/2006/main" count="27" uniqueCount="27">
  <si>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</si>
  <si>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EEM080</t>
  </si>
  <si>
    <t xml:space="preserve">m²</t>
  </si>
  <si>
    <t xml:space="preserve">Imperméabilisation d'un mur en béton en contact avec le terrain, par sa face intérieure, avec un lait élastique de ciment.</t>
  </si>
  <si>
    <r>
      <rPr>
        <sz val="8.25"/>
        <color rgb="FF000000"/>
        <rFont val="Arial"/>
        <family val="2"/>
      </rPr>
      <t xml:space="preserve">Imperméabilisation d'un mur en béton en contact avec le terrain, par sa face intérieure, via système Elastic "PANTALLAX", constitué de deux couches de lait imperméabilisant élastique, couleur gris ciment, composée de ciment Portland, sable de quartz, additifs tensioactifs et polymères, résistant au gel et à la chaleur, et perméable à la vapeur d'eau, qui agit comme barrière élastique superficielle, (rendement: 1,5 kg/m² la première couche et 1,5 kg/m² la seconde couche).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</si>
  <si>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</si>
  <si>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</si>
  <si>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</si>
  <si>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</si>
  <si>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</si>
  <si>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</si>
  <si>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mt09liv020a</t>
  </si>
  <si>
    <t xml:space="preserve">Lait imperméabilisant élastique, couleur gris ciment, composée de ciment Portland, sable de quartz, additifs tensioactifs et polymères, résistant au gel et à la chaleur, et perméable à la vapeur d'eau, pour système Elastic "PANTALLAX".</t>
  </si>
  <si>
    <t xml:space="preserve">kg</t>
  </si>
  <si>
    <t xml:space="preserve">mq06pym010</t>
  </si>
  <si>
    <t xml:space="preserve">Mélangeuse-pompeuse pour mortiers et plâtres projetés, de 3 m³/h.</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</si>
  <si>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</si>
  <si>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</si>
  <si>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</si>
  <si>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</si>
  <si>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</si>
  <si>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</si>
  <si>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</si>
  <si>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</si>
  <si>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</si>
  <si>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86,84DA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</si>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</sst>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3</v>
      </c>
      <c r="F9" s="11" t="s">
        <v>13</v>
      </c>
      <c r="G9" s="13">
        <v>492.67</v>
      </c>
      <c r="H9" s="13">
        <f ca="1">ROUND(INDIRECT(ADDRESS(ROW()+(0), COLUMN()+(-3), 1))*INDIRECT(ADDRESS(ROW()+(0), COLUMN()+(-1), 1)), 2)</f>
        <v>1478.01</v>
      </c>
    </row>
    <row r="10" spans="1:8" ht="13.50" thickBot="1" customHeight="1">
      <c r="A10" s="14" t="s">
        <v>14</v>
      </c>
      <c r="B10" s="14"/>
      <c r="C10" s="14" t="s">
        <v>15</v>
      </c>
      <c r="D10" s="14"/>
      <c r="E10" s="15">
        <v>0.116</v>
      </c>
      <c r="F10" s="16" t="s">
        <v>16</v>
      </c>
      <c r="G10" s="17">
        <v>822.12</v>
      </c>
      <c r="H10" s="17">
        <f ca="1">ROUND(INDIRECT(ADDRESS(ROW()+(0), COLUMN()+(-3), 1))*INDIRECT(ADDRESS(ROW()+(0), COLUMN()+(-1), 1)), 2)</f>
        <v>95.37</v>
      </c>
    </row>
    <row r="11" spans="1:8" ht="13.50" thickBot="1" customHeight="1">
      <c r="A11" s="14" t="s">
        <v>17</v>
      </c>
      <c r="B11" s="14"/>
      <c r="C11" s="14" t="s">
        <v>18</v>
      </c>
      <c r="D11" s="14"/>
      <c r="E11" s="15">
        <v>0.106</v>
      </c>
      <c r="F11" s="16" t="s">
        <v>19</v>
      </c>
      <c r="G11" s="17">
        <v>698.09</v>
      </c>
      <c r="H11" s="17">
        <f ca="1">ROUND(INDIRECT(ADDRESS(ROW()+(0), COLUMN()+(-3), 1))*INDIRECT(ADDRESS(ROW()+(0), COLUMN()+(-1), 1)), 2)</f>
        <v>74</v>
      </c>
    </row>
    <row r="12" spans="1:8" ht="13.50" thickBot="1" customHeight="1">
      <c r="A12" s="14" t="s">
        <v>20</v>
      </c>
      <c r="B12" s="14"/>
      <c r="C12" s="18" t="s">
        <v>21</v>
      </c>
      <c r="D12" s="18"/>
      <c r="E12" s="19">
        <v>0.106</v>
      </c>
      <c r="F12" s="20" t="s">
        <v>22</v>
      </c>
      <c r="G12" s="21">
        <v>521.84</v>
      </c>
      <c r="H12" s="21">
        <f ca="1">ROUND(INDIRECT(ADDRESS(ROW()+(0), COLUMN()+(-3), 1))*INDIRECT(ADDRESS(ROW()+(0), COLUMN()+(-1), 1)), 2)</f>
        <v>55.32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1702.7</v>
      </c>
      <c r="H13" s="24">
        <f ca="1">ROUND(INDIRECT(ADDRESS(ROW()+(0), COLUMN()+(-3), 1))*INDIRECT(ADDRESS(ROW()+(0), COLUMN()+(-1), 1))/100, 2)</f>
        <v>34.05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1736.75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