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<sst xmlns="http://schemas.openxmlformats.org/spreadsheetml/2006/main" count="32" uniqueCount="32">
  <si>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</si>
  <si>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GSM030</t>
  </si>
  <si>
    <t xml:space="preserve">m²</t>
  </si>
  <si>
    <t xml:space="preserve">Système de coffrage pour réalisation d'une ouverture dans un mur de sous-sol.</t>
  </si>
  <si>
    <r>
      <rPr>
        <sz val="8.25"/>
        <color rgb="FF000000"/>
        <rFont val="Arial"/>
        <family val="2"/>
      </rPr>
      <t xml:space="preserve">Montage et démontage de système de coffrage réalisé avec planches en bois, amortissables en 4 utilisations, pour réalisation d'une ouverture dans un mur en béton armé, de jusqu'à 3 m de hauteur et surface plane, pour le soutènement des terres. Comprend les éléments de soutien, fixation et étaiement nécessaires à la stabilité; et liquide décoffrant MasterFinish RL 294 "MBCC de Sika",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</si>
  <si>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</si>
  <si>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</si>
  <si>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</si>
  <si>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</si>
  <si>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</si>
  <si>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</si>
  <si>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</si>
  <si>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</si>
  <si>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</si>
  <si>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</si>
  <si>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</si>
  <si>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</si>
  <si>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</si>
  <si>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</si>
  <si>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</si>
  <si>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mt08dba010g</t>
  </si>
  <si>
    <t xml:space="preserve">Agent démoulant, à base d'huiles spéciales, émulsionnable à l'eau MasterFinish RL 294 "MBCC de Sika", pour coffrages métalliques, phénoliques ou en bois.</t>
  </si>
  <si>
    <t xml:space="preserve">l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</si>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</sst>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0.035</v>
      </c>
      <c r="F9" s="11" t="s">
        <v>13</v>
      </c>
      <c r="G9" s="13">
        <v>48635.2</v>
      </c>
      <c r="H9" s="13">
        <f ca="1">ROUND(INDIRECT(ADDRESS(ROW()+(0), COLUMN()+(-3), 1))*INDIRECT(ADDRESS(ROW()+(0), COLUMN()+(-1), 1)), 2)</f>
        <v>1702.23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</v>
      </c>
      <c r="F10" s="16" t="s">
        <v>16</v>
      </c>
      <c r="G10" s="17">
        <v>189.49</v>
      </c>
      <c r="H10" s="17">
        <f ca="1">ROUND(INDIRECT(ADDRESS(ROW()+(0), COLUMN()+(-3), 1))*INDIRECT(ADDRESS(ROW()+(0), COLUMN()+(-1), 1)), 2)</f>
        <v>22.74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</v>
      </c>
      <c r="F11" s="16" t="s">
        <v>19</v>
      </c>
      <c r="G11" s="17">
        <v>1105.34</v>
      </c>
      <c r="H11" s="17">
        <f ca="1">ROUND(INDIRECT(ADDRESS(ROW()+(0), COLUMN()+(-3), 1))*INDIRECT(ADDRESS(ROW()+(0), COLUMN()+(-1), 1)), 2)</f>
        <v>44.21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0.03</v>
      </c>
      <c r="F12" s="16" t="s">
        <v>22</v>
      </c>
      <c r="G12" s="17">
        <v>234.96</v>
      </c>
      <c r="H12" s="17">
        <f ca="1">ROUND(INDIRECT(ADDRESS(ROW()+(0), COLUMN()+(-3), 1))*INDIRECT(ADDRESS(ROW()+(0), COLUMN()+(-1), 1)), 2)</f>
        <v>7.05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0.676</v>
      </c>
      <c r="F13" s="16" t="s">
        <v>25</v>
      </c>
      <c r="G13" s="17">
        <v>726.48</v>
      </c>
      <c r="H13" s="17">
        <f ca="1">ROUND(INDIRECT(ADDRESS(ROW()+(0), COLUMN()+(-3), 1))*INDIRECT(ADDRESS(ROW()+(0), COLUMN()+(-1), 1)), 2)</f>
        <v>491.1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0.744</v>
      </c>
      <c r="F14" s="20" t="s">
        <v>28</v>
      </c>
      <c r="G14" s="21">
        <v>542.69</v>
      </c>
      <c r="H14" s="21">
        <f ca="1">ROUND(INDIRECT(ADDRESS(ROW()+(0), COLUMN()+(-3), 1))*INDIRECT(ADDRESS(ROW()+(0), COLUMN()+(-1), 1)), 2)</f>
        <v>403.76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2671.09</v>
      </c>
      <c r="H15" s="24">
        <f ca="1">ROUND(INDIRECT(ADDRESS(ROW()+(0), COLUMN()+(-3), 1))*INDIRECT(ADDRESS(ROW()+(0), COLUMN()+(-1), 1))/100, 2)</f>
        <v>53.42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2724.51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