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<sst xmlns="http://schemas.openxmlformats.org/spreadsheetml/2006/main" count="24" uniqueCount="24">
  <si>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</si>
  <si>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GOF070</t>
  </si>
  <si>
    <t xml:space="preserve">l</t>
  </si>
  <si>
    <t xml:space="preserve">Mortier type Grout pour remplissage, par déversement, des appuis structuraux.</t>
  </si>
  <si>
    <r>
      <rPr>
        <sz val="8.25"/>
        <color rgb="FF000000"/>
        <rFont val="Arial"/>
        <family val="2"/>
      </rPr>
      <t xml:space="preserve">Mortier cémenteux fluide à prestations mécaniques élevées et de retrait compensé, MasterFlow 952 "MBCC de Sika", composé de ciment, additifs spéciaux et granulats sélectionnés, exempt de chlorures, pour des application de haute précision, utilisé dans le remplissage par déversement des appuis structuraux.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</si>
  <si>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</si>
  <si>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</si>
  <si>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</si>
  <si>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</si>
  <si>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</si>
  <si>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</si>
  <si>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mt09reh360k</t>
  </si>
  <si>
    <t xml:space="preserve">Mortier cémenteux fluide à prestations mécaniques élevées et de retrait compensé, MasterFlow 952 "MBCC de Sika", composé de ciment, additifs spéciaux et granulats sélectionnés, exempt de chlorures, pour des application de haute précision, pour ancrages et remplissages de 15 à 50 mm d'épaisseur, selon NF EN 1504-6.</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</si>
  <si>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</si>
  <si>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</si>
  <si>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</si>
  <si>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</si>
  <si>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</si>
  <si>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</si>
  <si>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</si>
  <si>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</si>
  <si>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</si>
  <si>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12,43DA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</si>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</sst>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79.2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2.3</v>
      </c>
      <c r="E9" s="11" t="s">
        <v>13</v>
      </c>
      <c r="F9" s="13">
        <v>72.01</v>
      </c>
      <c r="G9" s="13">
        <f ca="1">ROUND(INDIRECT(ADDRESS(ROW()+(0), COLUMN()+(-3), 1))*INDIRECT(ADDRESS(ROW()+(0), COLUMN()+(-1), 1)), 2)</f>
        <v>165.62</v>
      </c>
    </row>
    <row r="10" spans="1:7" ht="13.50" thickBot="1" customHeight="1">
      <c r="A10" s="14" t="s">
        <v>14</v>
      </c>
      <c r="B10" s="14"/>
      <c r="C10" s="14" t="s">
        <v>15</v>
      </c>
      <c r="D10" s="15">
        <v>0.007</v>
      </c>
      <c r="E10" s="16" t="s">
        <v>16</v>
      </c>
      <c r="F10" s="17">
        <v>698.09</v>
      </c>
      <c r="G10" s="17">
        <f ca="1">ROUND(INDIRECT(ADDRESS(ROW()+(0), COLUMN()+(-3), 1))*INDIRECT(ADDRESS(ROW()+(0), COLUMN()+(-1), 1)), 2)</f>
        <v>4.89</v>
      </c>
    </row>
    <row r="11" spans="1:7" ht="13.50" thickBot="1" customHeight="1">
      <c r="A11" s="14" t="s">
        <v>17</v>
      </c>
      <c r="B11" s="14"/>
      <c r="C11" s="18" t="s">
        <v>18</v>
      </c>
      <c r="D11" s="19">
        <v>0.007</v>
      </c>
      <c r="E11" s="20" t="s">
        <v>19</v>
      </c>
      <c r="F11" s="21">
        <v>502.77</v>
      </c>
      <c r="G11" s="21">
        <f ca="1">ROUND(INDIRECT(ADDRESS(ROW()+(0), COLUMN()+(-3), 1))*INDIRECT(ADDRESS(ROW()+(0), COLUMN()+(-1), 1)), 2)</f>
        <v>3.52</v>
      </c>
    </row>
    <row r="12" spans="1:7" ht="13.50" thickBot="1" customHeight="1">
      <c r="A12" s="18"/>
      <c r="B12" s="18"/>
      <c r="C12" s="5" t="s">
        <v>20</v>
      </c>
      <c r="D12" s="22">
        <v>2</v>
      </c>
      <c r="E12" s="23" t="s">
        <v>21</v>
      </c>
      <c r="F12" s="24">
        <f ca="1">ROUND(SUM(INDIRECT(ADDRESS(ROW()+(-1), COLUMN()+(1), 1)),INDIRECT(ADDRESS(ROW()+(-2), COLUMN()+(1), 1)),INDIRECT(ADDRESS(ROW()+(-3), COLUMN()+(1), 1))), 2)</f>
        <v>174.03</v>
      </c>
      <c r="G12" s="24">
        <f ca="1">ROUND(INDIRECT(ADDRESS(ROW()+(0), COLUMN()+(-3), 1))*INDIRECT(ADDRESS(ROW()+(0), COLUMN()+(-1), 1))/100, 2)</f>
        <v>3.48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177.51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