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<sst xmlns="http://schemas.openxmlformats.org/spreadsheetml/2006/main" count="42" uniqueCount="42">
  <si>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</si>
  <si>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GAT130</t>
  </si>
  <si>
    <t xml:space="preserve">m</t>
  </si>
  <si>
    <t xml:space="preserve">Renfort d'une poutre ou d'une poutrelle en béton armé, avec des profilés métalliques.</t>
  </si>
  <si>
    <r>
      <rPr>
        <sz val="8.25"/>
        <color rgb="FF000000"/>
        <rFont val="Arial"/>
        <family val="2"/>
      </rPr>
      <t xml:space="preserve">Renfort de poutre ou de poutrelle en béton armé, via profilé en acier S275JR, laminé à chaud, série IPN 80, avec couche d'impression anticorrosion, disposé sur la face inférieure de la poutre, fixé avec adhésif thixotropique à deux composants à base de résine époxy, MasterBrace ADH 1460 "MBCC de Sika", appliqué de façon uniforme avec une spatule, une taloche ou une truelle, en remplissant tous les vides qui pourraient exister dans la surface support, avec la préparation des extrémités du profilé de renfort pour garantir la transmission des efforts aux poteaux adjacents sur lesquels il doit s'appuyer. Comprend l'étaiement de l'ensemble pendant au minimum 24 heures, afin d'assurer un bon comportement de l'assemblage, et le retrait de tous les éléments auxiliaires.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</si>
  <si>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</si>
  <si>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</si>
  <si>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</si>
  <si>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</si>
  <si>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</si>
  <si>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</si>
  <si>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</si>
  <si>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</si>
  <si>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</si>
  <si>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mt07ala110aa</t>
  </si>
  <si>
    <t xml:space="preserve">Profilé en acier NF EN 10025 S275JR, série IPN 80, laminé à chaud, pour applications structurales. Travaillé et monté en atelier, à placer sur site.</t>
  </si>
  <si>
    <t xml:space="preserve">m</t>
  </si>
  <si>
    <t xml:space="preserve">mt27pfi010</t>
  </si>
  <si>
    <t xml:space="preserve">Impression à séchage rapide, formulée avec résines alkydiques modifiées et phosphate de zinc.</t>
  </si>
  <si>
    <t xml:space="preserve">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</si>
  <si>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</si>
  <si>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</si>
  <si>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</si>
  <si>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</si>
  <si>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</si>
  <si>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</si>
  <si>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</si>
  <si>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</si>
  <si>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</si>
  <si>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</si>
  <si>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</si>
  <si>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</si>
  <si>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</si>
  <si>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</si>
  <si>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</si>
  <si>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</si>
  <si>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</si>
  <si>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</si>
  <si>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</si>
  <si>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</si>
  <si>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168,00DA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</si>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</sst>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0.16</v>
      </c>
      <c r="F9" s="11" t="s">
        <v>13</v>
      </c>
      <c r="G9" s="13">
        <v>1513.37</v>
      </c>
      <c r="H9" s="13">
        <f ca="1">ROUND(INDIRECT(ADDRESS(ROW()+(0), COLUMN()+(-3), 1))*INDIRECT(ADDRESS(ROW()+(0), COLUMN()+(-1), 1)), 2)</f>
        <v>242.14</v>
      </c>
    </row>
    <row r="10" spans="1:8" ht="24.00" thickBot="1" customHeight="1">
      <c r="A10" s="14" t="s">
        <v>14</v>
      </c>
      <c r="B10" s="14"/>
      <c r="C10" s="14" t="s">
        <v>15</v>
      </c>
      <c r="D10" s="14"/>
      <c r="E10" s="15">
        <v>1</v>
      </c>
      <c r="F10" s="16" t="s">
        <v>16</v>
      </c>
      <c r="G10" s="17">
        <v>1678.27</v>
      </c>
      <c r="H10" s="17">
        <f ca="1">ROUND(INDIRECT(ADDRESS(ROW()+(0), COLUMN()+(-3), 1))*INDIRECT(ADDRESS(ROW()+(0), COLUMN()+(-1), 1)), 2)</f>
        <v>1678.27</v>
      </c>
    </row>
    <row r="11" spans="1:8" ht="24.00" thickBot="1" customHeight="1">
      <c r="A11" s="14" t="s">
        <v>17</v>
      </c>
      <c r="B11" s="14"/>
      <c r="C11" s="14" t="s">
        <v>18</v>
      </c>
      <c r="D11" s="14"/>
      <c r="E11" s="15">
        <v>0.06</v>
      </c>
      <c r="F11" s="16" t="s">
        <v>19</v>
      </c>
      <c r="G11" s="17">
        <v>581.24</v>
      </c>
      <c r="H11" s="17">
        <f ca="1">ROUND(INDIRECT(ADDRESS(ROW()+(0), COLUMN()+(-3), 1))*INDIRECT(ADDRESS(ROW()+(0), COLUMN()+(-1), 1)), 2)</f>
        <v>34.87</v>
      </c>
    </row>
    <row r="12" spans="1:8" ht="13.50" thickBot="1" customHeight="1">
      <c r="A12" s="14" t="s">
        <v>20</v>
      </c>
      <c r="B12" s="14"/>
      <c r="C12" s="14" t="s">
        <v>21</v>
      </c>
      <c r="D12" s="14"/>
      <c r="E12" s="15">
        <v>0.1</v>
      </c>
      <c r="F12" s="16" t="s">
        <v>22</v>
      </c>
      <c r="G12" s="17">
        <v>617.54</v>
      </c>
      <c r="H12" s="17">
        <f ca="1">ROUND(INDIRECT(ADDRESS(ROW()+(0), COLUMN()+(-3), 1))*INDIRECT(ADDRESS(ROW()+(0), COLUMN()+(-1), 1)), 2)</f>
        <v>61.75</v>
      </c>
    </row>
    <row r="13" spans="1:8" ht="13.50" thickBot="1" customHeight="1">
      <c r="A13" s="14" t="s">
        <v>23</v>
      </c>
      <c r="B13" s="14"/>
      <c r="C13" s="14" t="s">
        <v>24</v>
      </c>
      <c r="D13" s="14"/>
      <c r="E13" s="15">
        <v>0.05</v>
      </c>
      <c r="F13" s="16" t="s">
        <v>25</v>
      </c>
      <c r="G13" s="17">
        <v>182.87</v>
      </c>
      <c r="H13" s="17">
        <f ca="1">ROUND(INDIRECT(ADDRESS(ROW()+(0), COLUMN()+(-3), 1))*INDIRECT(ADDRESS(ROW()+(0), COLUMN()+(-1), 1)), 2)</f>
        <v>9.14</v>
      </c>
    </row>
    <row r="14" spans="1:8" ht="13.50" thickBot="1" customHeight="1">
      <c r="A14" s="14" t="s">
        <v>26</v>
      </c>
      <c r="B14" s="14"/>
      <c r="C14" s="14" t="s">
        <v>27</v>
      </c>
      <c r="D14" s="14"/>
      <c r="E14" s="15">
        <v>0.013</v>
      </c>
      <c r="F14" s="16" t="s">
        <v>28</v>
      </c>
      <c r="G14" s="17">
        <v>1880.76</v>
      </c>
      <c r="H14" s="17">
        <f ca="1">ROUND(INDIRECT(ADDRESS(ROW()+(0), COLUMN()+(-3), 1))*INDIRECT(ADDRESS(ROW()+(0), COLUMN()+(-1), 1)), 2)</f>
        <v>24.45</v>
      </c>
    </row>
    <row r="15" spans="1:8" ht="13.50" thickBot="1" customHeight="1">
      <c r="A15" s="14" t="s">
        <v>29</v>
      </c>
      <c r="B15" s="14"/>
      <c r="C15" s="14" t="s">
        <v>30</v>
      </c>
      <c r="D15" s="14"/>
      <c r="E15" s="15">
        <v>0.116</v>
      </c>
      <c r="F15" s="16" t="s">
        <v>31</v>
      </c>
      <c r="G15" s="17">
        <v>330.5</v>
      </c>
      <c r="H15" s="17">
        <f ca="1">ROUND(INDIRECT(ADDRESS(ROW()+(0), COLUMN()+(-3), 1))*INDIRECT(ADDRESS(ROW()+(0), COLUMN()+(-1), 1)), 2)</f>
        <v>38.34</v>
      </c>
    </row>
    <row r="16" spans="1:8" ht="13.50" thickBot="1" customHeight="1">
      <c r="A16" s="14" t="s">
        <v>32</v>
      </c>
      <c r="B16" s="14"/>
      <c r="C16" s="14" t="s">
        <v>33</v>
      </c>
      <c r="D16" s="14"/>
      <c r="E16" s="15">
        <v>0.208</v>
      </c>
      <c r="F16" s="16" t="s">
        <v>34</v>
      </c>
      <c r="G16" s="17">
        <v>726.48</v>
      </c>
      <c r="H16" s="17">
        <f ca="1">ROUND(INDIRECT(ADDRESS(ROW()+(0), COLUMN()+(-3), 1))*INDIRECT(ADDRESS(ROW()+(0), COLUMN()+(-1), 1)), 2)</f>
        <v>151.11</v>
      </c>
    </row>
    <row r="17" spans="1:8" ht="13.50" thickBot="1" customHeight="1">
      <c r="A17" s="14" t="s">
        <v>35</v>
      </c>
      <c r="B17" s="14"/>
      <c r="C17" s="18" t="s">
        <v>36</v>
      </c>
      <c r="D17" s="18"/>
      <c r="E17" s="19">
        <v>0.208</v>
      </c>
      <c r="F17" s="20" t="s">
        <v>37</v>
      </c>
      <c r="G17" s="21">
        <v>542.69</v>
      </c>
      <c r="H17" s="21">
        <f ca="1">ROUND(INDIRECT(ADDRESS(ROW()+(0), COLUMN()+(-3), 1))*INDIRECT(ADDRESS(ROW()+(0), COLUMN()+(-1), 1)), 2)</f>
        <v>112.88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2352.95</v>
      </c>
      <c r="H18" s="24">
        <f ca="1">ROUND(INDIRECT(ADDRESS(ROW()+(0), COLUMN()+(-3), 1))*INDIRECT(ADDRESS(ROW()+(0), COLUMN()+(-1), 1))/100, 2)</f>
        <v>47.06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2400.01</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