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<sst xmlns="http://schemas.openxmlformats.org/spreadsheetml/2006/main" count="42" uniqueCount="42">
  <si>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</si>
  <si>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GAT090</t>
  </si>
  <si>
    <t xml:space="preserve">m</t>
  </si>
  <si>
    <t xml:space="preserve">Renfort d'une poutre en retombée en béton armé, par augmentation avec du béton armé.</t>
  </si>
  <si>
    <r>
      <rPr>
        <sz val="8.25"/>
        <color rgb="FF000000"/>
        <rFont val="Arial"/>
        <family val="2"/>
      </rPr>
      <t xml:space="preserve">Renfort de poutre en béton armé de 20 cm d'âme, par augmentation de la section en béton en béton armé de 10 cm sur la face inférieure, réalisé avec béton prêt à l'emploi BCN: CPJ-CEM II/A 32,5 - TP - B 30 - 5/15 - E: 2a - BA - P 18-305, coulage avec des moyens manuels, et acier Fe E 500, avec une quantité de 40 kg/m³; application préalable d'une couche continue d'adhésif thixotropique à deux composants à base de résine époxy, MasterBrace ADH 1460 "MBCC de Sika", sur la surface du béton durci. Le prix comprend le montage et le démontage du système de coffrage et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</si>
  <si>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</si>
  <si>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</si>
  <si>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</si>
  <si>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</si>
  <si>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</si>
  <si>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</si>
  <si>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</si>
  <si>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</si>
  <si>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</si>
  <si>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mt10haf040rbgg</t>
  </si>
  <si>
    <t xml:space="preserve">Béton prêt à l'emploi BCN: CPJ-CEM II/A 32,5 - TP - B 30 - 5/15 - E: 2a - BA - P 18-305.</t>
  </si>
  <si>
    <t xml:space="preserve">m³</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</si>
  <si>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</si>
  <si>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</si>
  <si>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</si>
  <si>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</si>
  <si>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</si>
  <si>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</si>
  <si>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mt08eva010a</t>
  </si>
  <si>
    <t xml:space="preserve">Système de coffrage récupérable pour la réalisation de poutres de béton à revêtir, composé de: étais métalliques télescopiques, poutrelles métalliques et surface coffrante en bois traitée renforcée avec tiges et profilés, jusqu'à 3 m de hauteur sous plafond.</t>
  </si>
  <si>
    <t xml:space="preserve">m²</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</si>
  <si>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</si>
  <si>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</si>
  <si>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</si>
  <si>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</si>
  <si>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</si>
  <si>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</si>
  <si>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</si>
  <si>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</si>
  <si>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</si>
  <si>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</si>
  <si>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</si>
  <si>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</si>
  <si>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</si>
  <si>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</si>
  <si>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296,42DA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</si>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</sst>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0.66</v>
      </c>
      <c r="F9" s="11" t="s">
        <v>13</v>
      </c>
      <c r="G9" s="13">
        <v>1513.37</v>
      </c>
      <c r="H9" s="13">
        <f ca="1">ROUND(INDIRECT(ADDRESS(ROW()+(0), COLUMN()+(-3), 1))*INDIRECT(ADDRESS(ROW()+(0), COLUMN()+(-1), 1)), 2)</f>
        <v>998.82</v>
      </c>
    </row>
    <row r="10" spans="1:8" ht="13.50" thickBot="1" customHeight="1">
      <c r="A10" s="14" t="s">
        <v>14</v>
      </c>
      <c r="B10" s="14"/>
      <c r="C10" s="14"/>
      <c r="D10" s="14" t="s">
        <v>15</v>
      </c>
      <c r="E10" s="15">
        <v>0.042</v>
      </c>
      <c r="F10" s="16" t="s">
        <v>16</v>
      </c>
      <c r="G10" s="17">
        <v>14154.1</v>
      </c>
      <c r="H10" s="17">
        <f ca="1">ROUND(INDIRECT(ADDRESS(ROW()+(0), COLUMN()+(-3), 1))*INDIRECT(ADDRESS(ROW()+(0), COLUMN()+(-1), 1)), 2)</f>
        <v>594.47</v>
      </c>
    </row>
    <row r="11" spans="1:8" ht="13.50" thickBot="1" customHeight="1">
      <c r="A11" s="14" t="s">
        <v>17</v>
      </c>
      <c r="B11" s="14"/>
      <c r="C11" s="14"/>
      <c r="D11" s="14" t="s">
        <v>18</v>
      </c>
      <c r="E11" s="15">
        <v>1.632</v>
      </c>
      <c r="F11" s="16" t="s">
        <v>19</v>
      </c>
      <c r="G11" s="17">
        <v>131.14</v>
      </c>
      <c r="H11" s="17">
        <f ca="1">ROUND(INDIRECT(ADDRESS(ROW()+(0), COLUMN()+(-3), 1))*INDIRECT(ADDRESS(ROW()+(0), COLUMN()+(-1), 1)), 2)</f>
        <v>214.02</v>
      </c>
    </row>
    <row r="12" spans="1:8" ht="13.50" thickBot="1" customHeight="1">
      <c r="A12" s="14" t="s">
        <v>20</v>
      </c>
      <c r="B12" s="14"/>
      <c r="C12" s="14"/>
      <c r="D12" s="14" t="s">
        <v>21</v>
      </c>
      <c r="E12" s="15">
        <v>0.018</v>
      </c>
      <c r="F12" s="16" t="s">
        <v>22</v>
      </c>
      <c r="G12" s="17">
        <v>189.49</v>
      </c>
      <c r="H12" s="17">
        <f ca="1">ROUND(INDIRECT(ADDRESS(ROW()+(0), COLUMN()+(-3), 1))*INDIRECT(ADDRESS(ROW()+(0), COLUMN()+(-1), 1)), 2)</f>
        <v>3.41</v>
      </c>
    </row>
    <row r="13" spans="1:8" ht="34.50" thickBot="1" customHeight="1">
      <c r="A13" s="14" t="s">
        <v>23</v>
      </c>
      <c r="B13" s="14"/>
      <c r="C13" s="14"/>
      <c r="D13" s="14" t="s">
        <v>24</v>
      </c>
      <c r="E13" s="15">
        <v>0.4</v>
      </c>
      <c r="F13" s="16" t="s">
        <v>25</v>
      </c>
      <c r="G13" s="17">
        <v>3726.59</v>
      </c>
      <c r="H13" s="17">
        <f ca="1">ROUND(INDIRECT(ADDRESS(ROW()+(0), COLUMN()+(-3), 1))*INDIRECT(ADDRESS(ROW()+(0), COLUMN()+(-1), 1)), 2)</f>
        <v>1490.64</v>
      </c>
    </row>
    <row r="14" spans="1:8" ht="13.50" thickBot="1" customHeight="1">
      <c r="A14" s="14" t="s">
        <v>26</v>
      </c>
      <c r="B14" s="14"/>
      <c r="C14" s="14"/>
      <c r="D14" s="14" t="s">
        <v>27</v>
      </c>
      <c r="E14" s="15">
        <v>0.026</v>
      </c>
      <c r="F14" s="16" t="s">
        <v>28</v>
      </c>
      <c r="G14" s="17">
        <v>726.48</v>
      </c>
      <c r="H14" s="17">
        <f ca="1">ROUND(INDIRECT(ADDRESS(ROW()+(0), COLUMN()+(-3), 1))*INDIRECT(ADDRESS(ROW()+(0), COLUMN()+(-1), 1)), 2)</f>
        <v>18.89</v>
      </c>
    </row>
    <row r="15" spans="1:8" ht="13.50" thickBot="1" customHeight="1">
      <c r="A15" s="14" t="s">
        <v>29</v>
      </c>
      <c r="B15" s="14"/>
      <c r="C15" s="14"/>
      <c r="D15" s="14" t="s">
        <v>30</v>
      </c>
      <c r="E15" s="15">
        <v>0.028</v>
      </c>
      <c r="F15" s="16" t="s">
        <v>31</v>
      </c>
      <c r="G15" s="17">
        <v>542.69</v>
      </c>
      <c r="H15" s="17">
        <f ca="1">ROUND(INDIRECT(ADDRESS(ROW()+(0), COLUMN()+(-3), 1))*INDIRECT(ADDRESS(ROW()+(0), COLUMN()+(-1), 1)), 2)</f>
        <v>15.2</v>
      </c>
    </row>
    <row r="16" spans="1:8" ht="13.50" thickBot="1" customHeight="1">
      <c r="A16" s="14" t="s">
        <v>32</v>
      </c>
      <c r="B16" s="14"/>
      <c r="C16" s="14"/>
      <c r="D16" s="14" t="s">
        <v>33</v>
      </c>
      <c r="E16" s="15">
        <v>0.826</v>
      </c>
      <c r="F16" s="16" t="s">
        <v>34</v>
      </c>
      <c r="G16" s="17">
        <v>726.48</v>
      </c>
      <c r="H16" s="17">
        <f ca="1">ROUND(INDIRECT(ADDRESS(ROW()+(0), COLUMN()+(-3), 1))*INDIRECT(ADDRESS(ROW()+(0), COLUMN()+(-1), 1)), 2)</f>
        <v>600.07</v>
      </c>
    </row>
    <row r="17" spans="1:8" ht="13.50" thickBot="1" customHeight="1">
      <c r="A17" s="14" t="s">
        <v>35</v>
      </c>
      <c r="B17" s="14"/>
      <c r="C17" s="14"/>
      <c r="D17" s="18" t="s">
        <v>36</v>
      </c>
      <c r="E17" s="19">
        <v>0.398</v>
      </c>
      <c r="F17" s="20" t="s">
        <v>37</v>
      </c>
      <c r="G17" s="21">
        <v>542.69</v>
      </c>
      <c r="H17" s="21">
        <f ca="1">ROUND(INDIRECT(ADDRESS(ROW()+(0), COLUMN()+(-3), 1))*INDIRECT(ADDRESS(ROW()+(0), COLUMN()+(-1), 1)), 2)</f>
        <v>215.99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4151.51</v>
      </c>
      <c r="H18" s="24">
        <f ca="1">ROUND(INDIRECT(ADDRESS(ROW()+(0), COLUMN()+(-3), 1))*INDIRECT(ADDRESS(ROW()+(0), COLUMN()+(-1), 1))/100, 2)</f>
        <v>83.03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4234.54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