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<sst xmlns="http://schemas.openxmlformats.org/spreadsheetml/2006/main" count="33" uniqueCount="33">
  <si>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</si>
  <si>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GAT060</t>
  </si>
  <si>
    <t xml:space="preserve">U</t>
  </si>
  <si>
    <t xml:space="preserve">Renfort de la base et du chapiteau d'un poteau en béton armé, avec des profilés métalliques.</t>
  </si>
  <si>
    <r>
      <rPr>
        <sz val="8.25"/>
        <color rgb="FF000000"/>
        <rFont val="Arial"/>
        <family val="2"/>
      </rPr>
      <t xml:space="preserve">Base et chapiteau de renfort d'un poteau en béton armé de 30x30 cm, réalisés avec profilés en acier S275JR, laminés à chaud, série L 40x4, avec couche d'impression anticorrosion, assemblés entre eux par soudure et fixés aux planchers inférieur et supérieur avec adhésif thixotropique à deux composants à base de résine époxy, MasterBrace ADH 1460 "MBCC de Sika", avec l'apport d'un matériau de soudure selon NF EN ISO 2560, la soudure de l'ensemble et le remplissage de l'espace entre le plancher et les profilés métalliques, par injection d'adhésif thixotropique à deux composants à base de résine époxy, MasterBrace ADH 1460 "MBCC de Sika", pour assurer la continuité du renfort à travers le noeud.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</si>
  <si>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</si>
  <si>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</si>
  <si>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</si>
  <si>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</si>
  <si>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</si>
  <si>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</si>
  <si>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</si>
  <si>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</si>
  <si>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</si>
  <si>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mt07ala140aga</t>
  </si>
  <si>
    <t xml:space="preserve">Profilé en acier NF EN 10025 S275JR, série L 40x4, laminé à chaud, pour applications structurales. Travaillé et monté en atelier, à placer sur site.</t>
  </si>
  <si>
    <t xml:space="preserve">m</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</si>
  <si>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</si>
  <si>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</si>
  <si>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</si>
  <si>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</si>
  <si>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</si>
  <si>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</si>
  <si>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</si>
  <si>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</si>
  <si>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</si>
  <si>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</si>
  <si>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</si>
  <si>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</si>
  <si>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</si>
  <si>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</si>
  <si>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460,02DA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</si>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</sst>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0.384</v>
      </c>
      <c r="E9" s="11" t="s">
        <v>13</v>
      </c>
      <c r="F9" s="13">
        <v>1513.37</v>
      </c>
      <c r="G9" s="13">
        <f ca="1">ROUND(INDIRECT(ADDRESS(ROW()+(0), COLUMN()+(-3), 1))*INDIRECT(ADDRESS(ROW()+(0), COLUMN()+(-1), 1)), 2)</f>
        <v>581.13</v>
      </c>
    </row>
    <row r="10" spans="1:7" ht="24.00" thickBot="1" customHeight="1">
      <c r="A10" s="14" t="s">
        <v>14</v>
      </c>
      <c r="B10" s="14"/>
      <c r="C10" s="14" t="s">
        <v>15</v>
      </c>
      <c r="D10" s="15">
        <v>2.64</v>
      </c>
      <c r="E10" s="16" t="s">
        <v>16</v>
      </c>
      <c r="F10" s="17">
        <v>735.21</v>
      </c>
      <c r="G10" s="17">
        <f ca="1">ROUND(INDIRECT(ADDRESS(ROW()+(0), COLUMN()+(-3), 1))*INDIRECT(ADDRESS(ROW()+(0), COLUMN()+(-1), 1)), 2)</f>
        <v>1940.95</v>
      </c>
    </row>
    <row r="11" spans="1:7" ht="24.00" thickBot="1" customHeight="1">
      <c r="A11" s="14" t="s">
        <v>17</v>
      </c>
      <c r="B11" s="14"/>
      <c r="C11" s="14" t="s">
        <v>18</v>
      </c>
      <c r="D11" s="15">
        <v>0.024</v>
      </c>
      <c r="E11" s="16" t="s">
        <v>19</v>
      </c>
      <c r="F11" s="17">
        <v>581.24</v>
      </c>
      <c r="G11" s="17">
        <f ca="1">ROUND(INDIRECT(ADDRESS(ROW()+(0), COLUMN()+(-3), 1))*INDIRECT(ADDRESS(ROW()+(0), COLUMN()+(-1), 1)), 2)</f>
        <v>13.95</v>
      </c>
    </row>
    <row r="12" spans="1:7" ht="13.50" thickBot="1" customHeight="1">
      <c r="A12" s="14" t="s">
        <v>20</v>
      </c>
      <c r="B12" s="14"/>
      <c r="C12" s="14" t="s">
        <v>21</v>
      </c>
      <c r="D12" s="15">
        <v>0.116</v>
      </c>
      <c r="E12" s="16" t="s">
        <v>22</v>
      </c>
      <c r="F12" s="17">
        <v>330.5</v>
      </c>
      <c r="G12" s="17">
        <f ca="1">ROUND(INDIRECT(ADDRESS(ROW()+(0), COLUMN()+(-3), 1))*INDIRECT(ADDRESS(ROW()+(0), COLUMN()+(-1), 1)), 2)</f>
        <v>38.34</v>
      </c>
    </row>
    <row r="13" spans="1:7" ht="13.50" thickBot="1" customHeight="1">
      <c r="A13" s="14" t="s">
        <v>23</v>
      </c>
      <c r="B13" s="14"/>
      <c r="C13" s="14" t="s">
        <v>24</v>
      </c>
      <c r="D13" s="15">
        <v>3.048</v>
      </c>
      <c r="E13" s="16" t="s">
        <v>25</v>
      </c>
      <c r="F13" s="17">
        <v>726.48</v>
      </c>
      <c r="G13" s="17">
        <f ca="1">ROUND(INDIRECT(ADDRESS(ROW()+(0), COLUMN()+(-3), 1))*INDIRECT(ADDRESS(ROW()+(0), COLUMN()+(-1), 1)), 2)</f>
        <v>2214.31</v>
      </c>
    </row>
    <row r="14" spans="1:7" ht="13.50" thickBot="1" customHeight="1">
      <c r="A14" s="14" t="s">
        <v>26</v>
      </c>
      <c r="B14" s="14"/>
      <c r="C14" s="18" t="s">
        <v>27</v>
      </c>
      <c r="D14" s="19">
        <v>3.048</v>
      </c>
      <c r="E14" s="20" t="s">
        <v>28</v>
      </c>
      <c r="F14" s="21">
        <v>542.69</v>
      </c>
      <c r="G14" s="21">
        <f ca="1">ROUND(INDIRECT(ADDRESS(ROW()+(0), COLUMN()+(-3), 1))*INDIRECT(ADDRESS(ROW()+(0), COLUMN()+(-1), 1)), 2)</f>
        <v>1654.12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6442.8</v>
      </c>
      <c r="G15" s="24">
        <f ca="1">ROUND(INDIRECT(ADDRESS(ROW()+(0), COLUMN()+(-3), 1))*INDIRECT(ADDRESS(ROW()+(0), COLUMN()+(-1), 1))/100, 2)</f>
        <v>128.86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6571.66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