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<sst xmlns="http://schemas.openxmlformats.org/spreadsheetml/2006/main" count="81" uniqueCount="81">
  <si>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</si>
  <si>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ETH230</t>
  </si>
  <si>
    <t xml:space="preserve">m²</t>
  </si>
  <si>
    <t xml:space="preserve">Toiture terrasse chaude, inaccessible, végétalisée intensive, de type conventionnel. Imperméabilisation avec des membranes de polyoléfines, de type monocouche.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</si>
  <si>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polystyrène extrudé, à surface lisse et usinage latéral à feuillures mi-bois, de 50 mm d'épaisseur, résistance à la compression &gt;= 300 kPa;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</si>
  <si>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</si>
  <si>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</si>
  <si>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</si>
  <si>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</si>
  <si>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</si>
  <si>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</si>
  <si>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</si>
  <si>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</si>
  <si>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</si>
  <si>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</si>
  <si>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</si>
  <si>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</si>
  <si>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</si>
  <si>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</si>
  <si>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</si>
  <si>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</si>
  <si>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</si>
  <si>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</si>
  <si>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</si>
  <si>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</si>
  <si>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</si>
  <si>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</si>
  <si>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</si>
  <si>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</si>
  <si>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</si>
  <si>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</si>
  <si>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</si>
  <si>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</si>
  <si>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</si>
  <si>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</si>
  <si>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</si>
  <si>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</si>
  <si>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</si>
  <si>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</si>
  <si>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</si>
  <si>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</si>
  <si>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</si>
  <si>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</si>
  <si>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</si>
  <si>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</si>
  <si>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</si>
  <si>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</si>
  <si>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</si>
  <si>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</si>
  <si>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</si>
  <si>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</si>
  <si>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</si>
  <si>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</si>
  <si>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</si>
  <si>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</si>
  <si>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</si>
  <si>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</si>
  <si>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</si>
  <si>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</si>
  <si>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</si>
  <si>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</si>
  <si>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</si>
  <si>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</si>
  <si>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</si>
  <si>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</si>
  <si>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</si>
  <si>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</si>
  <si>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</si>
  <si>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</si>
  <si>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</si>
  <si>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</si>
  <si>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</si>
  <si>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</si>
  <si>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</si>
  <si>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</si>
  <si>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</si>
  <si>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</si>
  <si>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</si>
  <si>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</si>
  <si>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8.075,65DA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</si>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</sst>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55.50" thickBot="1" customHeight="1">
      <c r="A16" s="14" t="s">
        <v>32</v>
      </c>
      <c r="B16" s="14"/>
      <c r="C16" s="14" t="s">
        <v>33</v>
      </c>
      <c r="D16" s="15">
        <v>1.05</v>
      </c>
      <c r="E16" s="16" t="s">
        <v>34</v>
      </c>
      <c r="F16" s="17">
        <v>1943.96</v>
      </c>
      <c r="G16" s="17">
        <f ca="1">ROUND(INDIRECT(ADDRESS(ROW()+(0), COLUMN()+(-3), 1))*INDIRECT(ADDRESS(ROW()+(0), COLUMN()+(-1), 1)), 2)</f>
        <v>2041.16</v>
      </c>
    </row>
    <row r="17" spans="1:7" ht="34.50" thickBot="1" customHeight="1">
      <c r="A17" s="14" t="s">
        <v>35</v>
      </c>
      <c r="B17" s="14"/>
      <c r="C17" s="14" t="s">
        <v>36</v>
      </c>
      <c r="D17" s="15">
        <v>4</v>
      </c>
      <c r="E17" s="16" t="s">
        <v>37</v>
      </c>
      <c r="F17" s="17">
        <v>88.43</v>
      </c>
      <c r="G17" s="17">
        <f ca="1">ROUND(INDIRECT(ADDRESS(ROW()+(0), COLUMN()+(-3), 1))*INDIRECT(ADDRESS(ROW()+(0), COLUMN()+(-1), 1)), 2)</f>
        <v>353.72</v>
      </c>
    </row>
    <row r="18" spans="1:7" ht="34.50" thickBot="1" customHeight="1">
      <c r="A18" s="14" t="s">
        <v>38</v>
      </c>
      <c r="B18" s="14"/>
      <c r="C18" s="14" t="s">
        <v>39</v>
      </c>
      <c r="D18" s="15">
        <v>1.1</v>
      </c>
      <c r="E18" s="16" t="s">
        <v>40</v>
      </c>
      <c r="F18" s="17">
        <v>2391.19</v>
      </c>
      <c r="G18" s="17">
        <f ca="1">ROUND(INDIRECT(ADDRESS(ROW()+(0), COLUMN()+(-3), 1))*INDIRECT(ADDRESS(ROW()+(0), COLUMN()+(-1), 1)), 2)</f>
        <v>2630.31</v>
      </c>
    </row>
    <row r="19" spans="1:7" ht="34.50" thickBot="1" customHeight="1">
      <c r="A19" s="14" t="s">
        <v>41</v>
      </c>
      <c r="B19" s="14"/>
      <c r="C19" s="14" t="s">
        <v>42</v>
      </c>
      <c r="D19" s="15">
        <v>0.3</v>
      </c>
      <c r="E19" s="16" t="s">
        <v>43</v>
      </c>
      <c r="F19" s="17">
        <v>378.98</v>
      </c>
      <c r="G19" s="17">
        <f ca="1">ROUND(INDIRECT(ADDRESS(ROW()+(0), COLUMN()+(-3), 1))*INDIRECT(ADDRESS(ROW()+(0), COLUMN()+(-1), 1)), 2)</f>
        <v>113.69</v>
      </c>
    </row>
    <row r="20" spans="1:7" ht="45.00" thickBot="1" customHeight="1">
      <c r="A20" s="14" t="s">
        <v>44</v>
      </c>
      <c r="B20" s="14"/>
      <c r="C20" s="14" t="s">
        <v>45</v>
      </c>
      <c r="D20" s="15">
        <v>1.05</v>
      </c>
      <c r="E20" s="16" t="s">
        <v>46</v>
      </c>
      <c r="F20" s="17">
        <v>843.68</v>
      </c>
      <c r="G20" s="17">
        <f ca="1">ROUND(INDIRECT(ADDRESS(ROW()+(0), COLUMN()+(-3), 1))*INDIRECT(ADDRESS(ROW()+(0), COLUMN()+(-1), 1)), 2)</f>
        <v>885.86</v>
      </c>
    </row>
    <row r="21" spans="1:7" ht="13.50" thickBot="1" customHeight="1">
      <c r="A21" s="14" t="s">
        <v>47</v>
      </c>
      <c r="B21" s="14"/>
      <c r="C21" s="14" t="s">
        <v>48</v>
      </c>
      <c r="D21" s="15">
        <v>0.25</v>
      </c>
      <c r="E21" s="16" t="s">
        <v>49</v>
      </c>
      <c r="F21" s="17">
        <v>2174.2</v>
      </c>
      <c r="G21" s="17">
        <f ca="1">ROUND(INDIRECT(ADDRESS(ROW()+(0), COLUMN()+(-3), 1))*INDIRECT(ADDRESS(ROW()+(0), COLUMN()+(-1), 1)), 2)</f>
        <v>543.55</v>
      </c>
    </row>
    <row r="22" spans="1:7" ht="13.50" thickBot="1" customHeight="1">
      <c r="A22" s="14" t="s">
        <v>50</v>
      </c>
      <c r="B22" s="14"/>
      <c r="C22" s="14" t="s">
        <v>51</v>
      </c>
      <c r="D22" s="15">
        <v>0.032</v>
      </c>
      <c r="E22" s="16" t="s">
        <v>52</v>
      </c>
      <c r="F22" s="17">
        <v>333.01</v>
      </c>
      <c r="G22" s="17">
        <f ca="1">ROUND(INDIRECT(ADDRESS(ROW()+(0), COLUMN()+(-3), 1))*INDIRECT(ADDRESS(ROW()+(0), COLUMN()+(-1), 1)), 2)</f>
        <v>10.66</v>
      </c>
    </row>
    <row r="23" spans="1:7" ht="13.50" thickBot="1" customHeight="1">
      <c r="A23" s="14" t="s">
        <v>53</v>
      </c>
      <c r="B23" s="14"/>
      <c r="C23" s="14" t="s">
        <v>54</v>
      </c>
      <c r="D23" s="15">
        <v>0.112</v>
      </c>
      <c r="E23" s="16" t="s">
        <v>55</v>
      </c>
      <c r="F23" s="17">
        <v>698.09</v>
      </c>
      <c r="G23" s="17">
        <f ca="1">ROUND(INDIRECT(ADDRESS(ROW()+(0), COLUMN()+(-3), 1))*INDIRECT(ADDRESS(ROW()+(0), COLUMN()+(-1), 1)), 2)</f>
        <v>78.19</v>
      </c>
    </row>
    <row r="24" spans="1:7" ht="13.50" thickBot="1" customHeight="1">
      <c r="A24" s="14" t="s">
        <v>56</v>
      </c>
      <c r="B24" s="14"/>
      <c r="C24" s="14" t="s">
        <v>57</v>
      </c>
      <c r="D24" s="15">
        <v>0.51</v>
      </c>
      <c r="E24" s="16" t="s">
        <v>58</v>
      </c>
      <c r="F24" s="17">
        <v>502.77</v>
      </c>
      <c r="G24" s="17">
        <f ca="1">ROUND(INDIRECT(ADDRESS(ROW()+(0), COLUMN()+(-3), 1))*INDIRECT(ADDRESS(ROW()+(0), COLUMN()+(-1), 1)), 2)</f>
        <v>256.41</v>
      </c>
    </row>
    <row r="25" spans="1:7" ht="13.50" thickBot="1" customHeight="1">
      <c r="A25" s="14" t="s">
        <v>59</v>
      </c>
      <c r="B25" s="14"/>
      <c r="C25" s="14" t="s">
        <v>60</v>
      </c>
      <c r="D25" s="15">
        <v>0.187</v>
      </c>
      <c r="E25" s="16" t="s">
        <v>61</v>
      </c>
      <c r="F25" s="17">
        <v>698.09</v>
      </c>
      <c r="G25" s="17">
        <f ca="1">ROUND(INDIRECT(ADDRESS(ROW()+(0), COLUMN()+(-3), 1))*INDIRECT(ADDRESS(ROW()+(0), COLUMN()+(-1), 1)), 2)</f>
        <v>130.54</v>
      </c>
    </row>
    <row r="26" spans="1:7" ht="13.50" thickBot="1" customHeight="1">
      <c r="A26" s="14" t="s">
        <v>62</v>
      </c>
      <c r="B26" s="14"/>
      <c r="C26" s="14" t="s">
        <v>63</v>
      </c>
      <c r="D26" s="15">
        <v>0.187</v>
      </c>
      <c r="E26" s="16" t="s">
        <v>64</v>
      </c>
      <c r="F26" s="17">
        <v>521.84</v>
      </c>
      <c r="G26" s="17">
        <f ca="1">ROUND(INDIRECT(ADDRESS(ROW()+(0), COLUMN()+(-3), 1))*INDIRECT(ADDRESS(ROW()+(0), COLUMN()+(-1), 1)), 2)</f>
        <v>97.58</v>
      </c>
    </row>
    <row r="27" spans="1:7" ht="13.50" thickBot="1" customHeight="1">
      <c r="A27" s="14" t="s">
        <v>65</v>
      </c>
      <c r="B27" s="14"/>
      <c r="C27" s="14" t="s">
        <v>66</v>
      </c>
      <c r="D27" s="15">
        <v>0.062</v>
      </c>
      <c r="E27" s="16" t="s">
        <v>67</v>
      </c>
      <c r="F27" s="17">
        <v>717.33</v>
      </c>
      <c r="G27" s="17">
        <f ca="1">ROUND(INDIRECT(ADDRESS(ROW()+(0), COLUMN()+(-3), 1))*INDIRECT(ADDRESS(ROW()+(0), COLUMN()+(-1), 1)), 2)</f>
        <v>44.47</v>
      </c>
    </row>
    <row r="28" spans="1:7" ht="13.50" thickBot="1" customHeight="1">
      <c r="A28" s="14" t="s">
        <v>68</v>
      </c>
      <c r="B28" s="14"/>
      <c r="C28" s="14" t="s">
        <v>69</v>
      </c>
      <c r="D28" s="15">
        <v>0.062</v>
      </c>
      <c r="E28" s="16" t="s">
        <v>70</v>
      </c>
      <c r="F28" s="17">
        <v>521.84</v>
      </c>
      <c r="G28" s="17">
        <f ca="1">ROUND(INDIRECT(ADDRESS(ROW()+(0), COLUMN()+(-3), 1))*INDIRECT(ADDRESS(ROW()+(0), COLUMN()+(-1), 1)), 2)</f>
        <v>32.35</v>
      </c>
    </row>
    <row r="29" spans="1:7" ht="13.50" thickBot="1" customHeight="1">
      <c r="A29" s="14" t="s">
        <v>71</v>
      </c>
      <c r="B29" s="14"/>
      <c r="C29" s="14" t="s">
        <v>72</v>
      </c>
      <c r="D29" s="15">
        <v>0.149</v>
      </c>
      <c r="E29" s="16" t="s">
        <v>73</v>
      </c>
      <c r="F29" s="17">
        <v>698.09</v>
      </c>
      <c r="G29" s="17">
        <f ca="1">ROUND(INDIRECT(ADDRESS(ROW()+(0), COLUMN()+(-3), 1))*INDIRECT(ADDRESS(ROW()+(0), COLUMN()+(-1), 1)), 2)</f>
        <v>104.02</v>
      </c>
    </row>
    <row r="30" spans="1:7" ht="13.50" thickBot="1" customHeight="1">
      <c r="A30" s="14" t="s">
        <v>74</v>
      </c>
      <c r="B30" s="14"/>
      <c r="C30" s="18" t="s">
        <v>75</v>
      </c>
      <c r="D30" s="19">
        <v>0.149</v>
      </c>
      <c r="E30" s="20" t="s">
        <v>76</v>
      </c>
      <c r="F30" s="21">
        <v>502.77</v>
      </c>
      <c r="G30" s="21">
        <f ca="1">ROUND(INDIRECT(ADDRESS(ROW()+(0), COLUMN()+(-3), 1))*INDIRECT(ADDRESS(ROW()+(0), COLUMN()+(-1), 1)), 2)</f>
        <v>74.91</v>
      </c>
    </row>
    <row r="31" spans="1:7" ht="13.50" thickBot="1" customHeight="1">
      <c r="A31" s="18"/>
      <c r="B31" s="18"/>
      <c r="C31" s="5" t="s">
        <v>77</v>
      </c>
      <c r="D31" s="22">
        <v>2</v>
      </c>
      <c r="E31" s="23" t="s">
        <v>78</v>
      </c>
      <c r="F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9538.92</v>
      </c>
      <c r="G31" s="24">
        <f ca="1">ROUND(INDIRECT(ADDRESS(ROW()+(0), COLUMN()+(-3), 1))*INDIRECT(ADDRESS(ROW()+(0), COLUMN()+(-1), 1))/100, 2)</f>
        <v>190.78</v>
      </c>
    </row>
    <row r="32" spans="1:7" ht="13.50" thickBot="1" customHeight="1">
      <c r="A32" s="25" t="s">
        <v>79</v>
      </c>
      <c r="B32" s="25"/>
      <c r="C32" s="26"/>
      <c r="D32" s="26"/>
      <c r="E32" s="27"/>
      <c r="F32" s="25" t="s">
        <v>80</v>
      </c>
      <c r="G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9729.7</v>
      </c>
    </row>
  </sheetData>
  <mergeCells count="2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D32"/>
  </mergeCells>
  <pageMargins left="0.147638" right="0.147638" top="0.206693" bottom="0.206693" header="0.0" footer="0.0"/>
  <pageSetup paperSize="9" orientation="portrait"/>
  <rowBreaks count="0" manualBreakCount="0">
    </rowBreaks>
</worksheet>
</file>