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<sst xmlns="http://schemas.openxmlformats.org/spreadsheetml/2006/main" count="72" uniqueCount="72">
  <si>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</si>
  <si>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ETH080</t>
  </si>
  <si>
    <t xml:space="preserve">m²</t>
  </si>
  <si>
    <t xml:space="preserve">Toiture terrasse chaude, inaccessible, avec du gravier, de type conventionnel. Imperméabilisation avec des membranes bitumineuses, de type bicouche.</t>
  </si>
  <si>
    <r>
      <rPr>
        <sz val="8.25"/>
        <color rgb="FF000000"/>
        <rFont val="Arial"/>
        <family val="2"/>
      </rPr>
      <t xml:space="preserve">Toiture terrasse chaude, inaccessible, avec du gravier,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en mousse de polyisocyanurate soudable, de 40 mm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</si>
  <si>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</si>
  <si>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</si>
  <si>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</si>
  <si>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</si>
  <si>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</si>
  <si>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</si>
  <si>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</si>
  <si>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</si>
  <si>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</si>
  <si>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</si>
  <si>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</si>
  <si>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</si>
  <si>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</si>
  <si>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</si>
  <si>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</si>
  <si>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</si>
  <si>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</si>
  <si>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</si>
  <si>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</si>
  <si>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</si>
  <si>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</si>
  <si>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</si>
  <si>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</si>
  <si>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</si>
  <si>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</si>
  <si>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</si>
  <si>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</si>
  <si>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mt16pol020a</t>
  </si>
  <si>
    <t xml:space="preserve">Panneau en mousse de polyisocyanurate soudable, de 40 mm d'épaisseur, résistance à la compression 175 kPa, résistance thermique 1,4 m²K/W, conductivité thermique 0,028 W/(mK), protégé en partie supérieure avec voile de verre avec finition bitumineuse et en partie inférieure avec voile de verre, Euroclasse B-s2, d0 de réaction au feu selon NF EN 13501-1.</t>
  </si>
  <si>
    <t xml:space="preserve">m²</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</si>
  <si>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</si>
  <si>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</si>
  <si>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</si>
  <si>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</si>
  <si>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</si>
  <si>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</si>
  <si>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</si>
  <si>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</si>
  <si>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</si>
  <si>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</si>
  <si>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</si>
  <si>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</si>
  <si>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</si>
  <si>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</si>
  <si>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</si>
  <si>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</si>
  <si>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</si>
  <si>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</si>
  <si>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</si>
  <si>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</si>
  <si>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</si>
  <si>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</si>
  <si>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</si>
  <si>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</si>
  <si>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</si>
  <si>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</si>
  <si>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</si>
  <si>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</si>
  <si>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</si>
  <si>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</si>
  <si>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</si>
  <si>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</si>
  <si>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</si>
  <si>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</si>
  <si>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</si>
  <si>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1.580,06DA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</si>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</sst>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45.00" thickBot="1" customHeight="1">
      <c r="A16" s="14" t="s">
        <v>32</v>
      </c>
      <c r="B16" s="14"/>
      <c r="C16" s="14" t="s">
        <v>33</v>
      </c>
      <c r="D16" s="14"/>
      <c r="E16" s="15">
        <v>1.05</v>
      </c>
      <c r="F16" s="16" t="s">
        <v>34</v>
      </c>
      <c r="G16" s="17">
        <v>1941.59</v>
      </c>
      <c r="H16" s="17">
        <f ca="1">ROUND(INDIRECT(ADDRESS(ROW()+(0), COLUMN()+(-3), 1))*INDIRECT(ADDRESS(ROW()+(0), COLUMN()+(-1), 1)), 2)</f>
        <v>2038.67</v>
      </c>
    </row>
    <row r="17" spans="1:8" ht="34.50" thickBot="1" customHeight="1">
      <c r="A17" s="14" t="s">
        <v>35</v>
      </c>
      <c r="B17" s="14"/>
      <c r="C17" s="14" t="s">
        <v>36</v>
      </c>
      <c r="D17" s="14"/>
      <c r="E17" s="15">
        <v>1.1</v>
      </c>
      <c r="F17" s="16" t="s">
        <v>37</v>
      </c>
      <c r="G17" s="17">
        <v>1014.19</v>
      </c>
      <c r="H17" s="17">
        <f ca="1">ROUND(INDIRECT(ADDRESS(ROW()+(0), COLUMN()+(-3), 1))*INDIRECT(ADDRESS(ROW()+(0), COLUMN()+(-1), 1)), 2)</f>
        <v>1115.61</v>
      </c>
    </row>
    <row r="18" spans="1:8" ht="34.50" thickBot="1" customHeight="1">
      <c r="A18" s="14" t="s">
        <v>38</v>
      </c>
      <c r="B18" s="14"/>
      <c r="C18" s="14" t="s">
        <v>39</v>
      </c>
      <c r="D18" s="14"/>
      <c r="E18" s="15">
        <v>1.1</v>
      </c>
      <c r="F18" s="16" t="s">
        <v>40</v>
      </c>
      <c r="G18" s="17">
        <v>879.2</v>
      </c>
      <c r="H18" s="17">
        <f ca="1">ROUND(INDIRECT(ADDRESS(ROW()+(0), COLUMN()+(-3), 1))*INDIRECT(ADDRESS(ROW()+(0), COLUMN()+(-1), 1)), 2)</f>
        <v>967.12</v>
      </c>
    </row>
    <row r="19" spans="1:8" ht="55.50" thickBot="1" customHeight="1">
      <c r="A19" s="14" t="s">
        <v>41</v>
      </c>
      <c r="B19" s="14"/>
      <c r="C19" s="14" t="s">
        <v>42</v>
      </c>
      <c r="D19" s="14"/>
      <c r="E19" s="15">
        <v>1.05</v>
      </c>
      <c r="F19" s="16" t="s">
        <v>43</v>
      </c>
      <c r="G19" s="17">
        <v>170.51</v>
      </c>
      <c r="H19" s="17">
        <f ca="1">ROUND(INDIRECT(ADDRESS(ROW()+(0), COLUMN()+(-3), 1))*INDIRECT(ADDRESS(ROW()+(0), COLUMN()+(-1), 1)), 2)</f>
        <v>179.04</v>
      </c>
    </row>
    <row r="20" spans="1:8" ht="13.50" thickBot="1" customHeight="1">
      <c r="A20" s="14" t="s">
        <v>44</v>
      </c>
      <c r="B20" s="14"/>
      <c r="C20" s="14" t="s">
        <v>45</v>
      </c>
      <c r="D20" s="14"/>
      <c r="E20" s="15">
        <v>0.18</v>
      </c>
      <c r="F20" s="16" t="s">
        <v>46</v>
      </c>
      <c r="G20" s="17">
        <v>2413.92</v>
      </c>
      <c r="H20" s="17">
        <f ca="1">ROUND(INDIRECT(ADDRESS(ROW()+(0), COLUMN()+(-3), 1))*INDIRECT(ADDRESS(ROW()+(0), COLUMN()+(-1), 1)), 2)</f>
        <v>434.51</v>
      </c>
    </row>
    <row r="21" spans="1:8" ht="13.50" thickBot="1" customHeight="1">
      <c r="A21" s="14" t="s">
        <v>47</v>
      </c>
      <c r="B21" s="14"/>
      <c r="C21" s="14" t="s">
        <v>48</v>
      </c>
      <c r="D21" s="14"/>
      <c r="E21" s="15">
        <v>0.032</v>
      </c>
      <c r="F21" s="16" t="s">
        <v>49</v>
      </c>
      <c r="G21" s="17">
        <v>333.01</v>
      </c>
      <c r="H21" s="17">
        <f ca="1">ROUND(INDIRECT(ADDRESS(ROW()+(0), COLUMN()+(-3), 1))*INDIRECT(ADDRESS(ROW()+(0), COLUMN()+(-1), 1)), 2)</f>
        <v>10.66</v>
      </c>
    </row>
    <row r="22" spans="1:8" ht="13.50" thickBot="1" customHeight="1">
      <c r="A22" s="14" t="s">
        <v>50</v>
      </c>
      <c r="B22" s="14"/>
      <c r="C22" s="14" t="s">
        <v>51</v>
      </c>
      <c r="D22" s="14"/>
      <c r="E22" s="15">
        <v>0.205</v>
      </c>
      <c r="F22" s="16" t="s">
        <v>52</v>
      </c>
      <c r="G22" s="17">
        <v>698.09</v>
      </c>
      <c r="H22" s="17">
        <f ca="1">ROUND(INDIRECT(ADDRESS(ROW()+(0), COLUMN()+(-3), 1))*INDIRECT(ADDRESS(ROW()+(0), COLUMN()+(-1), 1)), 2)</f>
        <v>143.11</v>
      </c>
    </row>
    <row r="23" spans="1:8" ht="13.50" thickBot="1" customHeight="1">
      <c r="A23" s="14" t="s">
        <v>53</v>
      </c>
      <c r="B23" s="14"/>
      <c r="C23" s="14" t="s">
        <v>54</v>
      </c>
      <c r="D23" s="14"/>
      <c r="E23" s="15">
        <v>0.697</v>
      </c>
      <c r="F23" s="16" t="s">
        <v>55</v>
      </c>
      <c r="G23" s="17">
        <v>502.77</v>
      </c>
      <c r="H23" s="17">
        <f ca="1">ROUND(INDIRECT(ADDRESS(ROW()+(0), COLUMN()+(-3), 1))*INDIRECT(ADDRESS(ROW()+(0), COLUMN()+(-1), 1)), 2)</f>
        <v>350.43</v>
      </c>
    </row>
    <row r="24" spans="1:8" ht="13.50" thickBot="1" customHeight="1">
      <c r="A24" s="14" t="s">
        <v>56</v>
      </c>
      <c r="B24" s="14"/>
      <c r="C24" s="14" t="s">
        <v>57</v>
      </c>
      <c r="D24" s="14"/>
      <c r="E24" s="15">
        <v>0.236</v>
      </c>
      <c r="F24" s="16" t="s">
        <v>58</v>
      </c>
      <c r="G24" s="17">
        <v>698.09</v>
      </c>
      <c r="H24" s="17">
        <f ca="1">ROUND(INDIRECT(ADDRESS(ROW()+(0), COLUMN()+(-3), 1))*INDIRECT(ADDRESS(ROW()+(0), COLUMN()+(-1), 1)), 2)</f>
        <v>164.75</v>
      </c>
    </row>
    <row r="25" spans="1:8" ht="13.50" thickBot="1" customHeight="1">
      <c r="A25" s="14" t="s">
        <v>59</v>
      </c>
      <c r="B25" s="14"/>
      <c r="C25" s="14" t="s">
        <v>60</v>
      </c>
      <c r="D25" s="14"/>
      <c r="E25" s="15">
        <v>0.236</v>
      </c>
      <c r="F25" s="16" t="s">
        <v>61</v>
      </c>
      <c r="G25" s="17">
        <v>521.84</v>
      </c>
      <c r="H25" s="17">
        <f ca="1">ROUND(INDIRECT(ADDRESS(ROW()+(0), COLUMN()+(-3), 1))*INDIRECT(ADDRESS(ROW()+(0), COLUMN()+(-1), 1)), 2)</f>
        <v>123.15</v>
      </c>
    </row>
    <row r="26" spans="1:8" ht="13.50" thickBot="1" customHeight="1">
      <c r="A26" s="14" t="s">
        <v>62</v>
      </c>
      <c r="B26" s="14"/>
      <c r="C26" s="14" t="s">
        <v>63</v>
      </c>
      <c r="D26" s="14"/>
      <c r="E26" s="15">
        <v>0.062</v>
      </c>
      <c r="F26" s="16" t="s">
        <v>64</v>
      </c>
      <c r="G26" s="17">
        <v>717.33</v>
      </c>
      <c r="H26" s="17">
        <f ca="1">ROUND(INDIRECT(ADDRESS(ROW()+(0), COLUMN()+(-3), 1))*INDIRECT(ADDRESS(ROW()+(0), COLUMN()+(-1), 1)), 2)</f>
        <v>44.47</v>
      </c>
    </row>
    <row r="27" spans="1:8" ht="13.50" thickBot="1" customHeight="1">
      <c r="A27" s="14" t="s">
        <v>65</v>
      </c>
      <c r="B27" s="14"/>
      <c r="C27" s="18" t="s">
        <v>66</v>
      </c>
      <c r="D27" s="18"/>
      <c r="E27" s="19">
        <v>0.062</v>
      </c>
      <c r="F27" s="20" t="s">
        <v>67</v>
      </c>
      <c r="G27" s="21">
        <v>521.84</v>
      </c>
      <c r="H27" s="21">
        <f ca="1">ROUND(INDIRECT(ADDRESS(ROW()+(0), COLUMN()+(-3), 1))*INDIRECT(ADDRESS(ROW()+(0), COLUMN()+(-1), 1)), 2)</f>
        <v>32.35</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7745.37</v>
      </c>
      <c r="H28" s="24">
        <f ca="1">ROUND(INDIRECT(ADDRESS(ROW()+(0), COLUMN()+(-3), 1))*INDIRECT(ADDRESS(ROW()+(0), COLUMN()+(-1), 1))/100, 2)</f>
        <v>154.91</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7900.28</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