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<sst xmlns="http://schemas.openxmlformats.org/spreadsheetml/2006/main" count="84" uniqueCount="84">
  <si>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</si>
  <si>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ETE080</t>
  </si>
  <si>
    <t xml:space="preserve">m²</t>
  </si>
  <si>
    <t xml:space="preserve">Toiture terrasse chaude, accessible, avec revêtement de sol flottant sur supports, type inversée.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</si>
  <si>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inversée,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bicouche, adhérée, composée de membrane en bitume modifié par élastomère SBS, LBM(SBS)-30-FV, impression préalable avec émulsion bitumineuse anionique avec charges, et membrane en bitume modifié par élastomère SBS, LBM(SBS)-30-FP adhérée à la précédente avec un chalumeau, sans coïncidence des joints;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</si>
  <si>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</si>
  <si>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</si>
  <si>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</si>
  <si>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</si>
  <si>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</si>
  <si>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</si>
  <si>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</si>
  <si>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</si>
  <si>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</si>
  <si>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</si>
  <si>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</si>
  <si>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</si>
  <si>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</si>
  <si>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</si>
  <si>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</si>
  <si>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</si>
  <si>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</si>
  <si>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</si>
  <si>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</si>
  <si>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</si>
  <si>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</si>
  <si>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</si>
  <si>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</si>
  <si>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</si>
  <si>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</si>
  <si>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</si>
  <si>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</si>
  <si>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</si>
  <si>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</si>
  <si>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</si>
  <si>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</si>
  <si>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</si>
  <si>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</si>
  <si>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</si>
  <si>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</si>
  <si>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</si>
  <si>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</si>
  <si>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</si>
  <si>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</si>
  <si>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</si>
  <si>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</si>
  <si>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</si>
  <si>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</si>
  <si>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</si>
  <si>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</si>
  <si>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</si>
  <si>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</si>
  <si>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</si>
  <si>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</si>
  <si>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</si>
  <si>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</si>
  <si>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</si>
  <si>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</si>
  <si>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</si>
  <si>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</si>
  <si>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</si>
  <si>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</si>
  <si>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</si>
  <si>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</si>
  <si>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</si>
  <si>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</si>
  <si>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</si>
  <si>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</si>
  <si>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</si>
  <si>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</si>
  <si>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</si>
  <si>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</si>
  <si>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</si>
  <si>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</si>
  <si>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</si>
  <si>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</si>
  <si>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</si>
  <si>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</si>
  <si>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</si>
  <si>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</si>
  <si>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</si>
  <si>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</si>
  <si>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3.510,10DA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</si>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</sst>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16110.4</v>
      </c>
      <c r="G10" s="17">
        <f ca="1">ROUND(INDIRECT(ADDRESS(ROW()+(0), COLUMN()+(-3), 1))*INDIRECT(ADDRESS(ROW()+(0), COLUMN()+(-1), 1)), 2)</f>
        <v>1611.04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1014.19</v>
      </c>
      <c r="G16" s="17">
        <f ca="1">ROUND(INDIRECT(ADDRESS(ROW()+(0), COLUMN()+(-3), 1))*INDIRECT(ADDRESS(ROW()+(0), COLUMN()+(-1), 1)), 2)</f>
        <v>1115.61</v>
      </c>
    </row>
    <row r="17" spans="1:7" ht="34.50" thickBot="1" customHeight="1">
      <c r="A17" s="14" t="s">
        <v>35</v>
      </c>
      <c r="B17" s="14"/>
      <c r="C17" s="14" t="s">
        <v>36</v>
      </c>
      <c r="D17" s="15">
        <v>1.1</v>
      </c>
      <c r="E17" s="16" t="s">
        <v>37</v>
      </c>
      <c r="F17" s="17">
        <v>879.2</v>
      </c>
      <c r="G17" s="17">
        <f ca="1">ROUND(INDIRECT(ADDRESS(ROW()+(0), COLUMN()+(-3), 1))*INDIRECT(ADDRESS(ROW()+(0), COLUMN()+(-1), 1)), 2)</f>
        <v>967.12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</v>
      </c>
      <c r="E18" s="16" t="s">
        <v>40</v>
      </c>
      <c r="F18" s="17">
        <v>603.9</v>
      </c>
      <c r="G18" s="17">
        <f ca="1">ROUND(INDIRECT(ADDRESS(ROW()+(0), COLUMN()+(-3), 1))*INDIRECT(ADDRESS(ROW()+(0), COLUMN()+(-1), 1)), 2)</f>
        <v>181.17</v>
      </c>
    </row>
    <row r="19" spans="1:7" ht="55.50" thickBot="1" customHeight="1">
      <c r="A19" s="14" t="s">
        <v>41</v>
      </c>
      <c r="B19" s="14"/>
      <c r="C19" s="14" t="s">
        <v>42</v>
      </c>
      <c r="D19" s="15">
        <v>2.1</v>
      </c>
      <c r="E19" s="16" t="s">
        <v>43</v>
      </c>
      <c r="F19" s="17">
        <v>124.33</v>
      </c>
      <c r="G19" s="17">
        <f ca="1">ROUND(INDIRECT(ADDRESS(ROW()+(0), COLUMN()+(-3), 1))*INDIRECT(ADDRESS(ROW()+(0), COLUMN()+(-1), 1)), 2)</f>
        <v>261.09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1556.52</v>
      </c>
      <c r="G20" s="17">
        <f ca="1">ROUND(INDIRECT(ADDRESS(ROW()+(0), COLUMN()+(-3), 1))*INDIRECT(ADDRESS(ROW()+(0), COLUMN()+(-1), 1)), 2)</f>
        <v>1634.35</v>
      </c>
    </row>
    <row r="21" spans="1:7" ht="24.00" thickBot="1" customHeight="1">
      <c r="A21" s="14" t="s">
        <v>47</v>
      </c>
      <c r="B21" s="14"/>
      <c r="C21" s="14" t="s">
        <v>48</v>
      </c>
      <c r="D21" s="15">
        <v>0.04</v>
      </c>
      <c r="E21" s="16" t="s">
        <v>49</v>
      </c>
      <c r="F21" s="17">
        <v>16839.1</v>
      </c>
      <c r="G21" s="17">
        <f ca="1">ROUND(INDIRECT(ADDRESS(ROW()+(0), COLUMN()+(-3), 1))*INDIRECT(ADDRESS(ROW()+(0), COLUMN()+(-1), 1)), 2)</f>
        <v>673.57</v>
      </c>
    </row>
    <row r="22" spans="1:7" ht="55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170.51</v>
      </c>
      <c r="G22" s="17">
        <f ca="1">ROUND(INDIRECT(ADDRESS(ROW()+(0), COLUMN()+(-3), 1))*INDIRECT(ADDRESS(ROW()+(0), COLUMN()+(-1), 1)), 2)</f>
        <v>179.04</v>
      </c>
    </row>
    <row r="23" spans="1:7" ht="45.00" thickBot="1" customHeight="1">
      <c r="A23" s="14" t="s">
        <v>53</v>
      </c>
      <c r="B23" s="14"/>
      <c r="C23" s="14" t="s">
        <v>54</v>
      </c>
      <c r="D23" s="15">
        <v>7.5</v>
      </c>
      <c r="E23" s="16" t="s">
        <v>55</v>
      </c>
      <c r="F23" s="17">
        <v>127.11</v>
      </c>
      <c r="G23" s="17">
        <f ca="1">ROUND(INDIRECT(ADDRESS(ROW()+(0), COLUMN()+(-3), 1))*INDIRECT(ADDRESS(ROW()+(0), COLUMN()+(-1), 1)), 2)</f>
        <v>953.33</v>
      </c>
    </row>
    <row r="24" spans="1:7" ht="13.50" thickBot="1" customHeight="1">
      <c r="A24" s="14" t="s">
        <v>56</v>
      </c>
      <c r="B24" s="14"/>
      <c r="C24" s="14" t="s">
        <v>57</v>
      </c>
      <c r="D24" s="15">
        <v>1.05</v>
      </c>
      <c r="E24" s="16" t="s">
        <v>58</v>
      </c>
      <c r="F24" s="17">
        <v>977.39</v>
      </c>
      <c r="G24" s="17">
        <f ca="1">ROUND(INDIRECT(ADDRESS(ROW()+(0), COLUMN()+(-3), 1))*INDIRECT(ADDRESS(ROW()+(0), COLUMN()+(-1), 1)), 2)</f>
        <v>1026.26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0.032</v>
      </c>
      <c r="E25" s="16" t="s">
        <v>61</v>
      </c>
      <c r="F25" s="17">
        <v>333.01</v>
      </c>
      <c r="G25" s="17">
        <f ca="1">ROUND(INDIRECT(ADDRESS(ROW()+(0), COLUMN()+(-3), 1))*INDIRECT(ADDRESS(ROW()+(0), COLUMN()+(-1), 1)), 2)</f>
        <v>10.66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0.336</v>
      </c>
      <c r="E26" s="16" t="s">
        <v>64</v>
      </c>
      <c r="F26" s="17">
        <v>698.09</v>
      </c>
      <c r="G26" s="17">
        <f ca="1">ROUND(INDIRECT(ADDRESS(ROW()+(0), COLUMN()+(-3), 1))*INDIRECT(ADDRESS(ROW()+(0), COLUMN()+(-1), 1)), 2)</f>
        <v>234.56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0.871</v>
      </c>
      <c r="E27" s="16" t="s">
        <v>67</v>
      </c>
      <c r="F27" s="17">
        <v>502.77</v>
      </c>
      <c r="G27" s="17">
        <f ca="1">ROUND(INDIRECT(ADDRESS(ROW()+(0), COLUMN()+(-3), 1))*INDIRECT(ADDRESS(ROW()+(0), COLUMN()+(-1), 1)), 2)</f>
        <v>437.91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0.286</v>
      </c>
      <c r="E28" s="16" t="s">
        <v>70</v>
      </c>
      <c r="F28" s="17">
        <v>698.09</v>
      </c>
      <c r="G28" s="17">
        <f ca="1">ROUND(INDIRECT(ADDRESS(ROW()+(0), COLUMN()+(-3), 1))*INDIRECT(ADDRESS(ROW()+(0), COLUMN()+(-1), 1)), 2)</f>
        <v>199.65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0.286</v>
      </c>
      <c r="E29" s="16" t="s">
        <v>73</v>
      </c>
      <c r="F29" s="17">
        <v>521.84</v>
      </c>
      <c r="G29" s="17">
        <f ca="1">ROUND(INDIRECT(ADDRESS(ROW()+(0), COLUMN()+(-3), 1))*INDIRECT(ADDRESS(ROW()+(0), COLUMN()+(-1), 1)), 2)</f>
        <v>149.25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0.062</v>
      </c>
      <c r="E30" s="16" t="s">
        <v>76</v>
      </c>
      <c r="F30" s="17">
        <v>717.33</v>
      </c>
      <c r="G30" s="17">
        <f ca="1">ROUND(INDIRECT(ADDRESS(ROW()+(0), COLUMN()+(-3), 1))*INDIRECT(ADDRESS(ROW()+(0), COLUMN()+(-1), 1)), 2)</f>
        <v>44.47</v>
      </c>
    </row>
    <row r="31" spans="1:7" ht="13.50" thickBot="1" customHeight="1">
      <c r="A31" s="14" t="s">
        <v>77</v>
      </c>
      <c r="B31" s="14"/>
      <c r="C31" s="18" t="s">
        <v>78</v>
      </c>
      <c r="D31" s="19">
        <v>0.062</v>
      </c>
      <c r="E31" s="20" t="s">
        <v>79</v>
      </c>
      <c r="F31" s="21">
        <v>521.84</v>
      </c>
      <c r="G31" s="21">
        <f ca="1">ROUND(INDIRECT(ADDRESS(ROW()+(0), COLUMN()+(-3), 1))*INDIRECT(ADDRESS(ROW()+(0), COLUMN()+(-1), 1)), 2)</f>
        <v>32.35</v>
      </c>
    </row>
    <row r="32" spans="1:7" ht="13.50" thickBot="1" customHeight="1">
      <c r="A32" s="18"/>
      <c r="B32" s="18"/>
      <c r="C32" s="5" t="s">
        <v>80</v>
      </c>
      <c r="D32" s="22">
        <v>2</v>
      </c>
      <c r="E32" s="23" t="s">
        <v>81</v>
      </c>
      <c r="F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10241.9</v>
      </c>
      <c r="G32" s="24">
        <f ca="1">ROUND(INDIRECT(ADDRESS(ROW()+(0), COLUMN()+(-3), 1))*INDIRECT(ADDRESS(ROW()+(0), COLUMN()+(-1), 1))/100, 2)</f>
        <v>204.84</v>
      </c>
    </row>
    <row r="33" spans="1:7" ht="13.50" thickBot="1" customHeight="1">
      <c r="A33" s="25" t="s">
        <v>82</v>
      </c>
      <c r="B33" s="25"/>
      <c r="C33" s="26"/>
      <c r="D33" s="26"/>
      <c r="E33" s="27"/>
      <c r="F33" s="25" t="s">
        <v>83</v>
      </c>
      <c r="G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10446.7</v>
      </c>
    </row>
  </sheetData>
  <mergeCells count="2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D33"/>
  </mergeCells>
  <pageMargins left="0.147638" right="0.147638" top="0.206693" bottom="0.206693" header="0.0" footer="0.0"/>
  <pageSetup paperSize="9" orientation="portrait"/>
  <rowBreaks count="0" manualBreakCount="0">
    </rowBreaks>
</worksheet>
</file>