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<sst xmlns="http://schemas.openxmlformats.org/spreadsheetml/2006/main" count="93" uniqueCount="93">
  <si>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</si>
  <si>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ETC350</t>
  </si>
  <si>
    <t xml:space="preserve">m²</t>
  </si>
  <si>
    <t xml:space="preserve">Toiture terrasse chaude, accessible, avec revêtement de sol fixe, type inversée, pour usage sportif.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</si>
  <si>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LBM(SBS)-30-FP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</si>
  <si>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</si>
  <si>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</si>
  <si>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</si>
  <si>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</si>
  <si>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</si>
  <si>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</si>
  <si>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</si>
  <si>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</si>
  <si>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</si>
  <si>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</si>
  <si>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</si>
  <si>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</si>
  <si>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</si>
  <si>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</si>
  <si>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</si>
  <si>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</si>
  <si>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</si>
  <si>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</si>
  <si>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</si>
  <si>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</si>
  <si>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</si>
  <si>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</si>
  <si>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</si>
  <si>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</si>
  <si>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</si>
  <si>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</si>
  <si>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</si>
  <si>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</si>
  <si>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</si>
  <si>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</si>
  <si>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</si>
  <si>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</si>
  <si>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</si>
  <si>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</si>
  <si>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</si>
  <si>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</si>
  <si>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</si>
  <si>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</si>
  <si>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</si>
  <si>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</si>
  <si>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</si>
  <si>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</si>
  <si>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</si>
  <si>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</si>
  <si>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</si>
  <si>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</si>
  <si>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</si>
  <si>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</si>
  <si>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</si>
  <si>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</si>
  <si>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</si>
  <si>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</si>
  <si>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</si>
  <si>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</si>
  <si>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</si>
  <si>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</si>
  <si>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</si>
  <si>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</si>
  <si>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</si>
  <si>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</si>
  <si>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</si>
  <si>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</si>
  <si>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</si>
  <si>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</si>
  <si>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</si>
  <si>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</si>
  <si>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</si>
  <si>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</si>
  <si>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</si>
  <si>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</si>
  <si>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</si>
  <si>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</si>
  <si>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</si>
  <si>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</si>
  <si>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</si>
  <si>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</si>
  <si>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</si>
  <si>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</si>
  <si>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</si>
  <si>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</si>
  <si>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</si>
  <si>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</si>
  <si>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</si>
  <si>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</si>
  <si>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</si>
  <si>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</si>
  <si>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3.230,27DA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</si>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</sst>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1014.19</v>
      </c>
      <c r="G16" s="17">
        <f ca="1">ROUND(INDIRECT(ADDRESS(ROW()+(0), COLUMN()+(-3), 1))*INDIRECT(ADDRESS(ROW()+(0), COLUMN()+(-1), 1)), 2)</f>
        <v>1115.61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879.2</v>
      </c>
      <c r="G17" s="17">
        <f ca="1">ROUND(INDIRECT(ADDRESS(ROW()+(0), COLUMN()+(-3), 1))*INDIRECT(ADDRESS(ROW()+(0), COLUMN()+(-1), 1)), 2)</f>
        <v>967.12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603.9</v>
      </c>
      <c r="G18" s="17">
        <f ca="1">ROUND(INDIRECT(ADDRESS(ROW()+(0), COLUMN()+(-3), 1))*INDIRECT(ADDRESS(ROW()+(0), COLUMN()+(-1), 1)), 2)</f>
        <v>181.17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124.33</v>
      </c>
      <c r="G19" s="17">
        <f ca="1">ROUND(INDIRECT(ADDRESS(ROW()+(0), COLUMN()+(-3), 1))*INDIRECT(ADDRESS(ROW()+(0), COLUMN()+(-1), 1)), 2)</f>
        <v>261.09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1556.52</v>
      </c>
      <c r="G20" s="17">
        <f ca="1">ROUND(INDIRECT(ADDRESS(ROW()+(0), COLUMN()+(-3), 1))*INDIRECT(ADDRESS(ROW()+(0), COLUMN()+(-1), 1)), 2)</f>
        <v>1634.35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16839.1</v>
      </c>
      <c r="G21" s="17">
        <f ca="1">ROUND(INDIRECT(ADDRESS(ROW()+(0), COLUMN()+(-3), 1))*INDIRECT(ADDRESS(ROW()+(0), COLUMN()+(-1), 1)), 2)</f>
        <v>673.57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170.51</v>
      </c>
      <c r="G22" s="17">
        <f ca="1">ROUND(INDIRECT(ADDRESS(ROW()+(0), COLUMN()+(-3), 1))*INDIRECT(ADDRESS(ROW()+(0), COLUMN()+(-1), 1)), 2)</f>
        <v>179.04</v>
      </c>
    </row>
    <row r="23" spans="1:7" ht="24.00" thickBot="1" customHeight="1">
      <c r="A23" s="14" t="s">
        <v>53</v>
      </c>
      <c r="B23" s="14"/>
      <c r="C23" s="14" t="s">
        <v>54</v>
      </c>
      <c r="D23" s="15">
        <v>1.1</v>
      </c>
      <c r="E23" s="16" t="s">
        <v>55</v>
      </c>
      <c r="F23" s="17">
        <v>270.17</v>
      </c>
      <c r="G23" s="17">
        <f ca="1">ROUND(INDIRECT(ADDRESS(ROW()+(0), COLUMN()+(-3), 1))*INDIRECT(ADDRESS(ROW()+(0), COLUMN()+(-1), 1)), 2)</f>
        <v>297.19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0.1</v>
      </c>
      <c r="E24" s="16" t="s">
        <v>58</v>
      </c>
      <c r="F24" s="17">
        <v>13037</v>
      </c>
      <c r="G24" s="17">
        <f ca="1">ROUND(INDIRECT(ADDRESS(ROW()+(0), COLUMN()+(-3), 1))*INDIRECT(ADDRESS(ROW()+(0), COLUMN()+(-1), 1)), 2)</f>
        <v>1303.7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410.87</v>
      </c>
      <c r="G25" s="17">
        <f ca="1">ROUND(INDIRECT(ADDRESS(ROW()+(0), COLUMN()+(-3), 1))*INDIRECT(ADDRESS(ROW()+(0), COLUMN()+(-1), 1)), 2)</f>
        <v>328.7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0.8</v>
      </c>
      <c r="E26" s="16" t="s">
        <v>64</v>
      </c>
      <c r="F26" s="17">
        <v>1346.35</v>
      </c>
      <c r="G26" s="17">
        <f ca="1">ROUND(INDIRECT(ADDRESS(ROW()+(0), COLUMN()+(-3), 1))*INDIRECT(ADDRESS(ROW()+(0), COLUMN()+(-1), 1)), 2)</f>
        <v>1077.08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</v>
      </c>
      <c r="E27" s="16" t="s">
        <v>67</v>
      </c>
      <c r="F27" s="17">
        <v>1487.98</v>
      </c>
      <c r="G27" s="17">
        <f ca="1">ROUND(INDIRECT(ADDRESS(ROW()+(0), COLUMN()+(-3), 1))*INDIRECT(ADDRESS(ROW()+(0), COLUMN()+(-1), 1)), 2)</f>
        <v>297.6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0.038</v>
      </c>
      <c r="E28" s="16" t="s">
        <v>70</v>
      </c>
      <c r="F28" s="17">
        <v>333.01</v>
      </c>
      <c r="G28" s="17">
        <f ca="1">ROUND(INDIRECT(ADDRESS(ROW()+(0), COLUMN()+(-3), 1))*INDIRECT(ADDRESS(ROW()+(0), COLUMN()+(-1), 1)), 2)</f>
        <v>12.65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0.645</v>
      </c>
      <c r="E29" s="16" t="s">
        <v>73</v>
      </c>
      <c r="F29" s="17">
        <v>698.09</v>
      </c>
      <c r="G29" s="17">
        <f ca="1">ROUND(INDIRECT(ADDRESS(ROW()+(0), COLUMN()+(-3), 1))*INDIRECT(ADDRESS(ROW()+(0), COLUMN()+(-1), 1)), 2)</f>
        <v>450.27</v>
      </c>
    </row>
    <row r="30" spans="1:7" ht="13.50" thickBot="1" customHeight="1">
      <c r="A30" s="14" t="s">
        <v>74</v>
      </c>
      <c r="B30" s="14"/>
      <c r="C30" s="14" t="s">
        <v>75</v>
      </c>
      <c r="D30" s="15">
        <v>1.292</v>
      </c>
      <c r="E30" s="16" t="s">
        <v>76</v>
      </c>
      <c r="F30" s="17">
        <v>502.77</v>
      </c>
      <c r="G30" s="17">
        <f ca="1">ROUND(INDIRECT(ADDRESS(ROW()+(0), COLUMN()+(-3), 1))*INDIRECT(ADDRESS(ROW()+(0), COLUMN()+(-1), 1)), 2)</f>
        <v>649.58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0.286</v>
      </c>
      <c r="E31" s="16" t="s">
        <v>79</v>
      </c>
      <c r="F31" s="17">
        <v>698.09</v>
      </c>
      <c r="G31" s="17">
        <f ca="1">ROUND(INDIRECT(ADDRESS(ROW()+(0), COLUMN()+(-3), 1))*INDIRECT(ADDRESS(ROW()+(0), COLUMN()+(-1), 1)), 2)</f>
        <v>199.65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0.286</v>
      </c>
      <c r="E32" s="16" t="s">
        <v>82</v>
      </c>
      <c r="F32" s="17">
        <v>521.84</v>
      </c>
      <c r="G32" s="17">
        <f ca="1">ROUND(INDIRECT(ADDRESS(ROW()+(0), COLUMN()+(-3), 1))*INDIRECT(ADDRESS(ROW()+(0), COLUMN()+(-1), 1)), 2)</f>
        <v>149.25</v>
      </c>
    </row>
    <row r="33" spans="1:7" ht="13.50" thickBot="1" customHeight="1">
      <c r="A33" s="14" t="s">
        <v>83</v>
      </c>
      <c r="B33" s="14"/>
      <c r="C33" s="14" t="s">
        <v>84</v>
      </c>
      <c r="D33" s="15">
        <v>0.062</v>
      </c>
      <c r="E33" s="16" t="s">
        <v>85</v>
      </c>
      <c r="F33" s="17">
        <v>717.33</v>
      </c>
      <c r="G33" s="17">
        <f ca="1">ROUND(INDIRECT(ADDRESS(ROW()+(0), COLUMN()+(-3), 1))*INDIRECT(ADDRESS(ROW()+(0), COLUMN()+(-1), 1)), 2)</f>
        <v>44.47</v>
      </c>
    </row>
    <row r="34" spans="1:7" ht="13.50" thickBot="1" customHeight="1">
      <c r="A34" s="14" t="s">
        <v>86</v>
      </c>
      <c r="B34" s="14"/>
      <c r="C34" s="18" t="s">
        <v>87</v>
      </c>
      <c r="D34" s="19">
        <v>0.062</v>
      </c>
      <c r="E34" s="20" t="s">
        <v>88</v>
      </c>
      <c r="F34" s="21">
        <v>521.84</v>
      </c>
      <c r="G34" s="21">
        <f ca="1">ROUND(INDIRECT(ADDRESS(ROW()+(0), COLUMN()+(-3), 1))*INDIRECT(ADDRESS(ROW()+(0), COLUMN()+(-1), 1)), 2)</f>
        <v>32.35</v>
      </c>
    </row>
    <row r="35" spans="1:7" ht="13.50" thickBot="1" customHeight="1">
      <c r="A35" s="18"/>
      <c r="B35" s="18"/>
      <c r="C35" s="5" t="s">
        <v>89</v>
      </c>
      <c r="D35" s="22">
        <v>2</v>
      </c>
      <c r="E35" s="23" t="s">
        <v>90</v>
      </c>
      <c r="F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11995.9</v>
      </c>
      <c r="G35" s="24">
        <f ca="1">ROUND(INDIRECT(ADDRESS(ROW()+(0), COLUMN()+(-3), 1))*INDIRECT(ADDRESS(ROW()+(0), COLUMN()+(-1), 1))/100, 2)</f>
        <v>239.92</v>
      </c>
    </row>
    <row r="36" spans="1:7" ht="13.50" thickBot="1" customHeight="1">
      <c r="A36" s="25" t="s">
        <v>91</v>
      </c>
      <c r="B36" s="25"/>
      <c r="C36" s="26"/>
      <c r="D36" s="26"/>
      <c r="E36" s="27"/>
      <c r="F36" s="25" t="s">
        <v>92</v>
      </c>
      <c r="G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12235.9</v>
      </c>
    </row>
  </sheetData>
  <mergeCells count="3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D36"/>
  </mergeCells>
  <pageMargins left="0.147638" right="0.147638" top="0.206693" bottom="0.206693" header="0.0" footer="0.0"/>
  <pageSetup paperSize="9" orientation="portrait"/>
  <rowBreaks count="0" manualBreakCount="0">
    </rowBreaks>
</worksheet>
</file>