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<sst xmlns="http://schemas.openxmlformats.org/spreadsheetml/2006/main" count="90" uniqueCount="90">
  <si>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</si>
  <si>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ETC330</t>
  </si>
  <si>
    <t xml:space="preserve">m²</t>
  </si>
  <si>
    <t xml:space="preserve">Toiture terrasse chaude, accessible, avec revêtement de sol fixe, type inversée, pour usage sportif.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</si>
  <si>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LBM(SBS)-40-FP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SEPARATRICE SOUS COUCHE DE RENFORT: géotextile non tissé composé de fibres de polyester unies par aiguilletage, (150 g/m²); COUCHE DE RENFORT: mortier de ciment CEM II/B-P 32,5 N type M-10 de 4 cm d'épaisseur;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</si>
  <si>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</si>
  <si>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</si>
  <si>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</si>
  <si>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</si>
  <si>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</si>
  <si>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</si>
  <si>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</si>
  <si>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</si>
  <si>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</si>
  <si>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</si>
  <si>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</si>
  <si>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</si>
  <si>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</si>
  <si>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</si>
  <si>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</si>
  <si>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</si>
  <si>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</si>
  <si>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</si>
  <si>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</si>
  <si>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</si>
  <si>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</si>
  <si>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</si>
  <si>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</si>
  <si>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</si>
  <si>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</si>
  <si>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</si>
  <si>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</si>
  <si>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</si>
  <si>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</si>
  <si>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</si>
  <si>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</si>
  <si>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</si>
  <si>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</si>
  <si>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</si>
  <si>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</si>
  <si>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</si>
  <si>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</si>
  <si>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</si>
  <si>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</si>
  <si>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</si>
  <si>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</si>
  <si>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</si>
  <si>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</si>
  <si>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</si>
  <si>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</si>
  <si>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</si>
  <si>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</si>
  <si>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</si>
  <si>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</si>
  <si>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</si>
  <si>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</si>
  <si>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</si>
  <si>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</si>
  <si>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</si>
  <si>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</si>
  <si>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</si>
  <si>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</si>
  <si>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</si>
  <si>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</si>
  <si>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</si>
  <si>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</si>
  <si>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</si>
  <si>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</si>
  <si>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</si>
  <si>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</si>
  <si>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</si>
  <si>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</si>
  <si>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</si>
  <si>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</si>
  <si>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</si>
  <si>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</si>
  <si>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</si>
  <si>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</si>
  <si>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</si>
  <si>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</si>
  <si>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</si>
  <si>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</si>
  <si>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</si>
  <si>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</si>
  <si>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</si>
  <si>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</si>
  <si>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</si>
  <si>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</si>
  <si>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3.016,50DA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</si>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</sst>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1268.18</v>
      </c>
      <c r="G16" s="17">
        <f ca="1">ROUND(INDIRECT(ADDRESS(ROW()+(0), COLUMN()+(-3), 1))*INDIRECT(ADDRESS(ROW()+(0), COLUMN()+(-1), 1)), 2)</f>
        <v>1395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603.9</v>
      </c>
      <c r="G17" s="17">
        <f ca="1">ROUND(INDIRECT(ADDRESS(ROW()+(0), COLUMN()+(-3), 1))*INDIRECT(ADDRESS(ROW()+(0), COLUMN()+(-1), 1)), 2)</f>
        <v>181.17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124.33</v>
      </c>
      <c r="G18" s="17">
        <f ca="1">ROUND(INDIRECT(ADDRESS(ROW()+(0), COLUMN()+(-3), 1))*INDIRECT(ADDRESS(ROW()+(0), COLUMN()+(-1), 1)), 2)</f>
        <v>261.09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1556.52</v>
      </c>
      <c r="G19" s="17">
        <f ca="1">ROUND(INDIRECT(ADDRESS(ROW()+(0), COLUMN()+(-3), 1))*INDIRECT(ADDRESS(ROW()+(0), COLUMN()+(-1), 1)), 2)</f>
        <v>1634.35</v>
      </c>
    </row>
    <row r="20" spans="1:7" ht="24.00" thickBot="1" customHeight="1">
      <c r="A20" s="14" t="s">
        <v>44</v>
      </c>
      <c r="B20" s="14"/>
      <c r="C20" s="14" t="s">
        <v>45</v>
      </c>
      <c r="D20" s="15">
        <v>0.04</v>
      </c>
      <c r="E20" s="16" t="s">
        <v>46</v>
      </c>
      <c r="F20" s="17">
        <v>16839.1</v>
      </c>
      <c r="G20" s="17">
        <f ca="1">ROUND(INDIRECT(ADDRESS(ROW()+(0), COLUMN()+(-3), 1))*INDIRECT(ADDRESS(ROW()+(0), COLUMN()+(-1), 1)), 2)</f>
        <v>673.57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170.51</v>
      </c>
      <c r="G21" s="17">
        <f ca="1">ROUND(INDIRECT(ADDRESS(ROW()+(0), COLUMN()+(-3), 1))*INDIRECT(ADDRESS(ROW()+(0), COLUMN()+(-1), 1)), 2)</f>
        <v>179.04</v>
      </c>
    </row>
    <row r="22" spans="1:7" ht="24.00" thickBot="1" customHeight="1">
      <c r="A22" s="14" t="s">
        <v>50</v>
      </c>
      <c r="B22" s="14"/>
      <c r="C22" s="14" t="s">
        <v>51</v>
      </c>
      <c r="D22" s="15">
        <v>1.1</v>
      </c>
      <c r="E22" s="16" t="s">
        <v>52</v>
      </c>
      <c r="F22" s="17">
        <v>270.17</v>
      </c>
      <c r="G22" s="17">
        <f ca="1">ROUND(INDIRECT(ADDRESS(ROW()+(0), COLUMN()+(-3), 1))*INDIRECT(ADDRESS(ROW()+(0), COLUMN()+(-1), 1)), 2)</f>
        <v>297.19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0.1</v>
      </c>
      <c r="E23" s="16" t="s">
        <v>55</v>
      </c>
      <c r="F23" s="17">
        <v>13037</v>
      </c>
      <c r="G23" s="17">
        <f ca="1">ROUND(INDIRECT(ADDRESS(ROW()+(0), COLUMN()+(-3), 1))*INDIRECT(ADDRESS(ROW()+(0), COLUMN()+(-1), 1)), 2)</f>
        <v>1303.7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410.87</v>
      </c>
      <c r="G24" s="17">
        <f ca="1">ROUND(INDIRECT(ADDRESS(ROW()+(0), COLUMN()+(-3), 1))*INDIRECT(ADDRESS(ROW()+(0), COLUMN()+(-1), 1)), 2)</f>
        <v>328.7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</v>
      </c>
      <c r="E25" s="16" t="s">
        <v>61</v>
      </c>
      <c r="F25" s="17">
        <v>1346.35</v>
      </c>
      <c r="G25" s="17">
        <f ca="1">ROUND(INDIRECT(ADDRESS(ROW()+(0), COLUMN()+(-3), 1))*INDIRECT(ADDRESS(ROW()+(0), COLUMN()+(-1), 1)), 2)</f>
        <v>1077.08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</v>
      </c>
      <c r="E26" s="16" t="s">
        <v>64</v>
      </c>
      <c r="F26" s="17">
        <v>1487.98</v>
      </c>
      <c r="G26" s="17">
        <f ca="1">ROUND(INDIRECT(ADDRESS(ROW()+(0), COLUMN()+(-3), 1))*INDIRECT(ADDRESS(ROW()+(0), COLUMN()+(-1), 1)), 2)</f>
        <v>297.6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0.038</v>
      </c>
      <c r="E27" s="16" t="s">
        <v>67</v>
      </c>
      <c r="F27" s="17">
        <v>333.01</v>
      </c>
      <c r="G27" s="17">
        <f ca="1">ROUND(INDIRECT(ADDRESS(ROW()+(0), COLUMN()+(-3), 1))*INDIRECT(ADDRESS(ROW()+(0), COLUMN()+(-1), 1)), 2)</f>
        <v>12.65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0.645</v>
      </c>
      <c r="E28" s="16" t="s">
        <v>70</v>
      </c>
      <c r="F28" s="17">
        <v>698.09</v>
      </c>
      <c r="G28" s="17">
        <f ca="1">ROUND(INDIRECT(ADDRESS(ROW()+(0), COLUMN()+(-3), 1))*INDIRECT(ADDRESS(ROW()+(0), COLUMN()+(-1), 1)), 2)</f>
        <v>450.27</v>
      </c>
    </row>
    <row r="29" spans="1:7" ht="13.50" thickBot="1" customHeight="1">
      <c r="A29" s="14" t="s">
        <v>71</v>
      </c>
      <c r="B29" s="14"/>
      <c r="C29" s="14" t="s">
        <v>72</v>
      </c>
      <c r="D29" s="15">
        <v>1.292</v>
      </c>
      <c r="E29" s="16" t="s">
        <v>73</v>
      </c>
      <c r="F29" s="17">
        <v>502.77</v>
      </c>
      <c r="G29" s="17">
        <f ca="1">ROUND(INDIRECT(ADDRESS(ROW()+(0), COLUMN()+(-3), 1))*INDIRECT(ADDRESS(ROW()+(0), COLUMN()+(-1), 1)), 2)</f>
        <v>649.58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0.199</v>
      </c>
      <c r="E30" s="16" t="s">
        <v>76</v>
      </c>
      <c r="F30" s="17">
        <v>698.09</v>
      </c>
      <c r="G30" s="17">
        <f ca="1">ROUND(INDIRECT(ADDRESS(ROW()+(0), COLUMN()+(-3), 1))*INDIRECT(ADDRESS(ROW()+(0), COLUMN()+(-1), 1)), 2)</f>
        <v>138.92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0.199</v>
      </c>
      <c r="E31" s="16" t="s">
        <v>79</v>
      </c>
      <c r="F31" s="17">
        <v>521.84</v>
      </c>
      <c r="G31" s="17">
        <f ca="1">ROUND(INDIRECT(ADDRESS(ROW()+(0), COLUMN()+(-3), 1))*INDIRECT(ADDRESS(ROW()+(0), COLUMN()+(-1), 1)), 2)</f>
        <v>103.85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0.062</v>
      </c>
      <c r="E32" s="16" t="s">
        <v>82</v>
      </c>
      <c r="F32" s="17">
        <v>717.33</v>
      </c>
      <c r="G32" s="17">
        <f ca="1">ROUND(INDIRECT(ADDRESS(ROW()+(0), COLUMN()+(-3), 1))*INDIRECT(ADDRESS(ROW()+(0), COLUMN()+(-1), 1)), 2)</f>
        <v>44.47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0.062</v>
      </c>
      <c r="E33" s="20" t="s">
        <v>85</v>
      </c>
      <c r="F33" s="21">
        <v>521.84</v>
      </c>
      <c r="G33" s="21">
        <f ca="1">ROUND(INDIRECT(ADDRESS(ROW()+(0), COLUMN()+(-3), 1))*INDIRECT(ADDRESS(ROW()+(0), COLUMN()+(-1), 1)), 2)</f>
        <v>32.35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11202.1</v>
      </c>
      <c r="G34" s="24">
        <f ca="1">ROUND(INDIRECT(ADDRESS(ROW()+(0), COLUMN()+(-3), 1))*INDIRECT(ADDRESS(ROW()+(0), COLUMN()+(-1), 1))/100, 2)</f>
        <v>224.04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11426.1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