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<sst xmlns="http://schemas.openxmlformats.org/spreadsheetml/2006/main" count="96" uniqueCount="96">
  <si>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</si>
  <si>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ETC090</t>
  </si>
  <si>
    <t xml:space="preserve">m²</t>
  </si>
  <si>
    <t xml:space="preserve">Toiture terrasse chaude, accessible, avec revêtement de sol fixe, de type conventionnel, pour trafic piéton public. Imperméabilisation avec des membranes de polyoléfines,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</si>
  <si>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directement sur l'imperméabilisation,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</si>
  <si>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</si>
  <si>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</si>
  <si>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</si>
  <si>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</si>
  <si>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</si>
  <si>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</si>
  <si>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</si>
  <si>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</si>
  <si>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</si>
  <si>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</si>
  <si>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</si>
  <si>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</si>
  <si>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</si>
  <si>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</si>
  <si>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</si>
  <si>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</si>
  <si>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</si>
  <si>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</si>
  <si>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</si>
  <si>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</si>
  <si>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</si>
  <si>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</si>
  <si>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</si>
  <si>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</si>
  <si>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</si>
  <si>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</si>
  <si>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</si>
  <si>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</si>
  <si>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</si>
  <si>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</si>
  <si>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</si>
  <si>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</si>
  <si>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</si>
  <si>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</si>
  <si>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</si>
  <si>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</si>
  <si>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</si>
  <si>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</si>
  <si>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</si>
  <si>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</si>
  <si>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</si>
  <si>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</si>
  <si>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</si>
  <si>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</si>
  <si>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</si>
  <si>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</si>
  <si>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</si>
  <si>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</si>
  <si>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</si>
  <si>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</si>
  <si>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</si>
  <si>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</si>
  <si>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</si>
  <si>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</si>
  <si>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</si>
  <si>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</si>
  <si>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</si>
  <si>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</si>
  <si>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</si>
  <si>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</si>
  <si>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</si>
  <si>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</si>
  <si>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</si>
  <si>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</si>
  <si>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</si>
  <si>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</si>
  <si>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</si>
  <si>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</si>
  <si>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</si>
  <si>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</si>
  <si>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</si>
  <si>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</si>
  <si>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</si>
  <si>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</si>
  <si>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</si>
  <si>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</si>
  <si>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</si>
  <si>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</si>
  <si>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</si>
  <si>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</si>
  <si>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</si>
  <si>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</si>
  <si>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</si>
  <si>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</si>
  <si>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</si>
  <si>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</si>
  <si>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</si>
  <si>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</si>
  <si>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</si>
  <si>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2.951,17DA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</si>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</sst>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0.008</v>
      </c>
      <c r="F13" s="16" t="s">
        <v>25</v>
      </c>
      <c r="G13" s="17">
        <v>189.49</v>
      </c>
      <c r="H13" s="17">
        <f ca="1">ROUND(INDIRECT(ADDRESS(ROW()+(0), COLUMN()+(-3), 1))*INDIRECT(ADDRESS(ROW()+(0), COLUMN()+(-1), 1)), 2)</f>
        <v>1.52</v>
      </c>
    </row>
    <row r="14" spans="1:8" ht="13.50" thickBot="1" customHeight="1">
      <c r="A14" s="14" t="s">
        <v>26</v>
      </c>
      <c r="B14" s="14"/>
      <c r="C14" s="14"/>
      <c r="D14" s="14" t="s">
        <v>27</v>
      </c>
      <c r="E14" s="15">
        <v>0.065</v>
      </c>
      <c r="F14" s="16" t="s">
        <v>28</v>
      </c>
      <c r="G14" s="17">
        <v>2006.95</v>
      </c>
      <c r="H14" s="17">
        <f ca="1">ROUND(INDIRECT(ADDRESS(ROW()+(0), COLUMN()+(-3), 1))*INDIRECT(ADDRESS(ROW()+(0), COLUMN()+(-1), 1)), 2)</f>
        <v>130.45</v>
      </c>
    </row>
    <row r="15" spans="1:8" ht="13.50" thickBot="1" customHeight="1">
      <c r="A15" s="14" t="s">
        <v>29</v>
      </c>
      <c r="B15" s="14"/>
      <c r="C15" s="14"/>
      <c r="D15" s="14" t="s">
        <v>30</v>
      </c>
      <c r="E15" s="15">
        <v>10</v>
      </c>
      <c r="F15" s="16" t="s">
        <v>31</v>
      </c>
      <c r="G15" s="17">
        <v>13.77</v>
      </c>
      <c r="H15" s="17">
        <f ca="1">ROUND(INDIRECT(ADDRESS(ROW()+(0), COLUMN()+(-3), 1))*INDIRECT(ADDRESS(ROW()+(0), COLUMN()+(-1), 1)), 2)</f>
        <v>137.7</v>
      </c>
    </row>
    <row r="16" spans="1:8" ht="55.50" thickBot="1" customHeight="1">
      <c r="A16" s="14" t="s">
        <v>32</v>
      </c>
      <c r="B16" s="14"/>
      <c r="C16" s="14"/>
      <c r="D16" s="14" t="s">
        <v>33</v>
      </c>
      <c r="E16" s="15">
        <v>1.05</v>
      </c>
      <c r="F16" s="16" t="s">
        <v>34</v>
      </c>
      <c r="G16" s="17">
        <v>1943.96</v>
      </c>
      <c r="H16" s="17">
        <f ca="1">ROUND(INDIRECT(ADDRESS(ROW()+(0), COLUMN()+(-3), 1))*INDIRECT(ADDRESS(ROW()+(0), COLUMN()+(-1), 1)), 2)</f>
        <v>2041.16</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4</v>
      </c>
      <c r="F19" s="16" t="s">
        <v>43</v>
      </c>
      <c r="G19" s="17">
        <v>88.43</v>
      </c>
      <c r="H19" s="17">
        <f ca="1">ROUND(INDIRECT(ADDRESS(ROW()+(0), COLUMN()+(-3), 1))*INDIRECT(ADDRESS(ROW()+(0), COLUMN()+(-1), 1)), 2)</f>
        <v>353.72</v>
      </c>
    </row>
    <row r="20" spans="1:8" ht="34.50" thickBot="1" customHeight="1">
      <c r="A20" s="14" t="s">
        <v>44</v>
      </c>
      <c r="B20" s="14"/>
      <c r="C20" s="14"/>
      <c r="D20" s="14" t="s">
        <v>45</v>
      </c>
      <c r="E20" s="15">
        <v>1.1</v>
      </c>
      <c r="F20" s="16" t="s">
        <v>46</v>
      </c>
      <c r="G20" s="17">
        <v>2391.19</v>
      </c>
      <c r="H20" s="17">
        <f ca="1">ROUND(INDIRECT(ADDRESS(ROW()+(0), COLUMN()+(-3), 1))*INDIRECT(ADDRESS(ROW()+(0), COLUMN()+(-1), 1)), 2)</f>
        <v>2630.31</v>
      </c>
    </row>
    <row r="21" spans="1:8" ht="34.50" thickBot="1" customHeight="1">
      <c r="A21" s="14" t="s">
        <v>47</v>
      </c>
      <c r="B21" s="14"/>
      <c r="C21" s="14"/>
      <c r="D21" s="14" t="s">
        <v>48</v>
      </c>
      <c r="E21" s="15">
        <v>0.3</v>
      </c>
      <c r="F21" s="16" t="s">
        <v>49</v>
      </c>
      <c r="G21" s="17">
        <v>378.98</v>
      </c>
      <c r="H21" s="17">
        <f ca="1">ROUND(INDIRECT(ADDRESS(ROW()+(0), COLUMN()+(-3), 1))*INDIRECT(ADDRESS(ROW()+(0), COLUMN()+(-1), 1)), 2)</f>
        <v>113.69</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0.038</v>
      </c>
      <c r="F27" s="16" t="s">
        <v>67</v>
      </c>
      <c r="G27" s="17">
        <v>333.01</v>
      </c>
      <c r="H27" s="17">
        <f ca="1">ROUND(INDIRECT(ADDRESS(ROW()+(0), COLUMN()+(-3), 1))*INDIRECT(ADDRESS(ROW()+(0), COLUMN()+(-1), 1)), 2)</f>
        <v>12.65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0.759</v>
      </c>
      <c r="F29" s="16" t="s">
        <v>73</v>
      </c>
      <c r="G29" s="17">
        <v>502.77</v>
      </c>
      <c r="H29" s="17">
        <f ca="1">ROUND(INDIRECT(ADDRESS(ROW()+(0), COLUMN()+(-3), 1))*INDIRECT(ADDRESS(ROW()+(0), COLUMN()+(-1), 1)), 2)</f>
        <v>381.6</v>
      </c>
    </row>
    <row r="30" spans="1:8" ht="13.50" thickBot="1" customHeight="1">
      <c r="A30" s="14" t="s">
        <v>74</v>
      </c>
      <c r="B30" s="14"/>
      <c r="C30" s="14"/>
      <c r="D30" s="14" t="s">
        <v>75</v>
      </c>
      <c r="E30" s="15">
        <v>0.187</v>
      </c>
      <c r="F30" s="16" t="s">
        <v>76</v>
      </c>
      <c r="G30" s="17">
        <v>698.09</v>
      </c>
      <c r="H30" s="17">
        <f ca="1">ROUND(INDIRECT(ADDRESS(ROW()+(0), COLUMN()+(-3), 1))*INDIRECT(ADDRESS(ROW()+(0), COLUMN()+(-1), 1)), 2)</f>
        <v>130.54</v>
      </c>
    </row>
    <row r="31" spans="1:8" ht="13.50" thickBot="1" customHeight="1">
      <c r="A31" s="14" t="s">
        <v>77</v>
      </c>
      <c r="B31" s="14"/>
      <c r="C31" s="14"/>
      <c r="D31" s="14" t="s">
        <v>78</v>
      </c>
      <c r="E31" s="15">
        <v>0.187</v>
      </c>
      <c r="F31" s="16" t="s">
        <v>79</v>
      </c>
      <c r="G31" s="17">
        <v>521.84</v>
      </c>
      <c r="H31" s="17">
        <f ca="1">ROUND(INDIRECT(ADDRESS(ROW()+(0), COLUMN()+(-3), 1))*INDIRECT(ADDRESS(ROW()+(0), COLUMN()+(-1), 1)), 2)</f>
        <v>97.58</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10959.5</v>
      </c>
      <c r="H36" s="24">
        <f ca="1">ROUND(INDIRECT(ADDRESS(ROW()+(0), COLUMN()+(-3), 1))*INDIRECT(ADDRESS(ROW()+(0), COLUMN()+(-1), 1))/100, 2)</f>
        <v>219.19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11178.7</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