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<sst xmlns="http://schemas.openxmlformats.org/spreadsheetml/2006/main" count="96" uniqueCount="96">
  <si>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</si>
  <si>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ETC060</t>
  </si>
  <si>
    <t xml:space="preserve">m²</t>
  </si>
  <si>
    <t xml:space="preserve">Toiture terrasse chaude, accessible, avec revêtement de sol fixe, type inversée, pour trafic piéton public. Imperméabilisation avec des membranes bitumineuses,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</si>
  <si>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</si>
  <si>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</si>
  <si>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</si>
  <si>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</si>
  <si>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</si>
  <si>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</si>
  <si>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</si>
  <si>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</si>
  <si>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</si>
  <si>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</si>
  <si>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</si>
  <si>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</si>
  <si>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</si>
  <si>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</si>
  <si>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</si>
  <si>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</si>
  <si>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</si>
  <si>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</si>
  <si>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</si>
  <si>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</si>
  <si>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</si>
  <si>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</si>
  <si>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</si>
  <si>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</si>
  <si>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</si>
  <si>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</si>
  <si>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</si>
  <si>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</si>
  <si>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</si>
  <si>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</si>
  <si>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</si>
  <si>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</si>
  <si>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</si>
  <si>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</si>
  <si>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</si>
  <si>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</si>
  <si>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</si>
  <si>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</si>
  <si>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</si>
  <si>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</si>
  <si>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</si>
  <si>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</si>
  <si>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</si>
  <si>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</si>
  <si>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</si>
  <si>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</si>
  <si>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</si>
  <si>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</si>
  <si>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</si>
  <si>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</si>
  <si>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</si>
  <si>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</si>
  <si>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</si>
  <si>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</si>
  <si>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</si>
  <si>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</si>
  <si>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</si>
  <si>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</si>
  <si>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</si>
  <si>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</si>
  <si>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</si>
  <si>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</si>
  <si>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</si>
  <si>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</si>
  <si>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</si>
  <si>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</si>
  <si>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</si>
  <si>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</si>
  <si>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</si>
  <si>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</si>
  <si>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</si>
  <si>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</si>
  <si>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</si>
  <si>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</si>
  <si>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</si>
  <si>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</si>
  <si>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</si>
  <si>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</si>
  <si>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</si>
  <si>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</si>
  <si>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</si>
  <si>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</si>
  <si>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</si>
  <si>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</si>
  <si>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</si>
  <si>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</si>
  <si>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</si>
  <si>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</si>
  <si>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</si>
  <si>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</si>
  <si>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2.648,13DA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</si>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</sst>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1.1</v>
      </c>
      <c r="F16" s="16" t="s">
        <v>34</v>
      </c>
      <c r="G16" s="17">
        <v>1268.18</v>
      </c>
      <c r="H16" s="17">
        <f ca="1">ROUND(INDIRECT(ADDRESS(ROW()+(0), COLUMN()+(-3), 1))*INDIRECT(ADDRESS(ROW()+(0), COLUMN()+(-1), 1)), 2)</f>
        <v>1395</v>
      </c>
    </row>
    <row r="17" spans="1:8" ht="13.50" thickBot="1" customHeight="1">
      <c r="A17" s="14" t="s">
        <v>35</v>
      </c>
      <c r="B17" s="14"/>
      <c r="C17" s="14"/>
      <c r="D17" s="14" t="s">
        <v>36</v>
      </c>
      <c r="E17" s="15">
        <v>0.3</v>
      </c>
      <c r="F17" s="16" t="s">
        <v>37</v>
      </c>
      <c r="G17" s="17">
        <v>603.9</v>
      </c>
      <c r="H17" s="17">
        <f ca="1">ROUND(INDIRECT(ADDRESS(ROW()+(0), COLUMN()+(-3), 1))*INDIRECT(ADDRESS(ROW()+(0), COLUMN()+(-1), 1)), 2)</f>
        <v>181.17</v>
      </c>
    </row>
    <row r="18" spans="1:8" ht="55.50" thickBot="1" customHeight="1">
      <c r="A18" s="14" t="s">
        <v>38</v>
      </c>
      <c r="B18" s="14"/>
      <c r="C18" s="14"/>
      <c r="D18" s="14" t="s">
        <v>39</v>
      </c>
      <c r="E18" s="15">
        <v>2.1</v>
      </c>
      <c r="F18" s="16" t="s">
        <v>40</v>
      </c>
      <c r="G18" s="17">
        <v>124.33</v>
      </c>
      <c r="H18" s="17">
        <f ca="1">ROUND(INDIRECT(ADDRESS(ROW()+(0), COLUMN()+(-3), 1))*INDIRECT(ADDRESS(ROW()+(0), COLUMN()+(-1), 1)), 2)</f>
        <v>261.09</v>
      </c>
    </row>
    <row r="19" spans="1:8" ht="55.50" thickBot="1" customHeight="1">
      <c r="A19" s="14" t="s">
        <v>41</v>
      </c>
      <c r="B19" s="14"/>
      <c r="C19" s="14"/>
      <c r="D19" s="14" t="s">
        <v>42</v>
      </c>
      <c r="E19" s="15">
        <v>1.05</v>
      </c>
      <c r="F19" s="16" t="s">
        <v>43</v>
      </c>
      <c r="G19" s="17">
        <v>1556.52</v>
      </c>
      <c r="H19" s="17">
        <f ca="1">ROUND(INDIRECT(ADDRESS(ROW()+(0), COLUMN()+(-3), 1))*INDIRECT(ADDRESS(ROW()+(0), COLUMN()+(-1), 1)), 2)</f>
        <v>1634.35</v>
      </c>
    </row>
    <row r="20" spans="1:8" ht="24.00" thickBot="1" customHeight="1">
      <c r="A20" s="14" t="s">
        <v>44</v>
      </c>
      <c r="B20" s="14"/>
      <c r="C20" s="14"/>
      <c r="D20" s="14" t="s">
        <v>45</v>
      </c>
      <c r="E20" s="15">
        <v>0.04</v>
      </c>
      <c r="F20" s="16" t="s">
        <v>46</v>
      </c>
      <c r="G20" s="17">
        <v>16839.1</v>
      </c>
      <c r="H20" s="17">
        <f ca="1">ROUND(INDIRECT(ADDRESS(ROW()+(0), COLUMN()+(-3), 1))*INDIRECT(ADDRESS(ROW()+(0), COLUMN()+(-1), 1)), 2)</f>
        <v>673.57</v>
      </c>
    </row>
    <row r="21" spans="1:8" ht="55.50" thickBot="1" customHeight="1">
      <c r="A21" s="14" t="s">
        <v>47</v>
      </c>
      <c r="B21" s="14"/>
      <c r="C21" s="14"/>
      <c r="D21" s="14" t="s">
        <v>48</v>
      </c>
      <c r="E21" s="15">
        <v>1.05</v>
      </c>
      <c r="F21" s="16" t="s">
        <v>49</v>
      </c>
      <c r="G21" s="17">
        <v>170.51</v>
      </c>
      <c r="H21" s="17">
        <f ca="1">ROUND(INDIRECT(ADDRESS(ROW()+(0), COLUMN()+(-3), 1))*INDIRECT(ADDRESS(ROW()+(0), COLUMN()+(-1), 1)), 2)</f>
        <v>179.04</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0.065</v>
      </c>
      <c r="F27" s="16" t="s">
        <v>67</v>
      </c>
      <c r="G27" s="17">
        <v>333.01</v>
      </c>
      <c r="H27" s="17">
        <f ca="1">ROUND(INDIRECT(ADDRESS(ROW()+(0), COLUMN()+(-3), 1))*INDIRECT(ADDRESS(ROW()+(0), COLUMN()+(-1), 1)), 2)</f>
        <v>21.65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1.157</v>
      </c>
      <c r="F29" s="16" t="s">
        <v>73</v>
      </c>
      <c r="G29" s="17">
        <v>502.77</v>
      </c>
      <c r="H29" s="17">
        <f ca="1">ROUND(INDIRECT(ADDRESS(ROW()+(0), COLUMN()+(-3), 1))*INDIRECT(ADDRESS(ROW()+(0), COLUMN()+(-1), 1)), 2)</f>
        <v>581.7</v>
      </c>
    </row>
    <row r="30" spans="1:8" ht="13.50" thickBot="1" customHeight="1">
      <c r="A30" s="14" t="s">
        <v>74</v>
      </c>
      <c r="B30" s="14"/>
      <c r="C30" s="14"/>
      <c r="D30" s="14" t="s">
        <v>75</v>
      </c>
      <c r="E30" s="15">
        <v>0.199</v>
      </c>
      <c r="F30" s="16" t="s">
        <v>76</v>
      </c>
      <c r="G30" s="17">
        <v>698.09</v>
      </c>
      <c r="H30" s="17">
        <f ca="1">ROUND(INDIRECT(ADDRESS(ROW()+(0), COLUMN()+(-3), 1))*INDIRECT(ADDRESS(ROW()+(0), COLUMN()+(-1), 1)), 2)</f>
        <v>138.92</v>
      </c>
    </row>
    <row r="31" spans="1:8" ht="13.50" thickBot="1" customHeight="1">
      <c r="A31" s="14" t="s">
        <v>77</v>
      </c>
      <c r="B31" s="14"/>
      <c r="C31" s="14"/>
      <c r="D31" s="14" t="s">
        <v>78</v>
      </c>
      <c r="E31" s="15">
        <v>0.199</v>
      </c>
      <c r="F31" s="16" t="s">
        <v>79</v>
      </c>
      <c r="G31" s="17">
        <v>521.84</v>
      </c>
      <c r="H31" s="17">
        <f ca="1">ROUND(INDIRECT(ADDRESS(ROW()+(0), COLUMN()+(-3), 1))*INDIRECT(ADDRESS(ROW()+(0), COLUMN()+(-1), 1)), 2)</f>
        <v>103.85</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9834.13</v>
      </c>
      <c r="H36" s="24">
        <f ca="1">ROUND(INDIRECT(ADDRESS(ROW()+(0), COLUMN()+(-3), 1))*INDIRECT(ADDRESS(ROW()+(0), COLUMN()+(-1), 1))/100, 2)</f>
        <v>196.68</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10030.8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