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<sst xmlns="http://schemas.openxmlformats.org/spreadsheetml/2006/main" count="27" uniqueCount="27">
  <si>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</si>
  <si>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FPA020</t>
  </si>
  <si>
    <t xml:space="preserve">m²</t>
  </si>
  <si>
    <t xml:space="preserve">Peinture apte pour être en contact avec eau potable.</t>
  </si>
  <si>
    <r>
      <rPr>
        <sz val="8.25"/>
        <color rgb="FF000000"/>
        <rFont val="Arial"/>
        <family val="2"/>
      </rPr>
      <t xml:space="preserve">Application manuelle de deux couches de revêtement synthétique élastique imperméabilisant bicomposant à base de résines de polyuréthane aliphatique, sans dissolvants, MasterSeal M 808 "MBCC de Sika", avec certificat de potabilité, couleur grise, application préalable d'une couche d'impression de couleur ivoire, MasterSeal P 770 "MBCC de Sika", (rendement: 0,25 kg/m² par couche), sur des surfaces en béton en contact avec eau potable.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</si>
  <si>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</si>
  <si>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</si>
  <si>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</si>
  <si>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</si>
  <si>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</si>
  <si>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</si>
  <si>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mt15bas120i</t>
  </si>
  <si>
    <t xml:space="preserve">Impression de couleur ivoire, MasterSeal P 770 "MBCC de Sika", à deux composants, avec technologie Xolutec, à appliquer sur surface support en béton, en mortier ou métallique au pinceau ou au rouleau.</t>
  </si>
  <si>
    <t xml:space="preserve">kg</t>
  </si>
  <si>
    <t xml:space="preserve">mt15bas280c</t>
  </si>
  <si>
    <t xml:space="preserve">Revêtement synthétique élastique imperméabilisant bicomposant à base de résines de polyuréthane aliphatique, sans dissolvants, MasterSeal M 808 "MBCC de Sika", avec certificat de potabilité, couleur grise, perméable à la vapeur d'eau, avec une haute résistance aux agents chimiques et résistance aux intempéries.</t>
  </si>
  <si>
    <t xml:space="preserve">kg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</si>
  <si>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</si>
  <si>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</si>
  <si>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</si>
  <si>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</si>
  <si>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</si>
  <si>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</si>
  <si>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</si>
  <si>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</si>
  <si>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1.268,62DA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</si>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</sst>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0.3</v>
      </c>
      <c r="F9" s="11" t="s">
        <v>13</v>
      </c>
      <c r="G9" s="13">
        <v>2122.11</v>
      </c>
      <c r="H9" s="13">
        <f ca="1">ROUND(INDIRECT(ADDRESS(ROW()+(0), COLUMN()+(-3), 1))*INDIRECT(ADDRESS(ROW()+(0), COLUMN()+(-1), 1)), 2)</f>
        <v>636.63</v>
      </c>
    </row>
    <row r="10" spans="1:8" ht="45.00" thickBot="1" customHeight="1">
      <c r="A10" s="14" t="s">
        <v>14</v>
      </c>
      <c r="B10" s="14"/>
      <c r="C10" s="14" t="s">
        <v>15</v>
      </c>
      <c r="D10" s="14"/>
      <c r="E10" s="15">
        <v>0.5</v>
      </c>
      <c r="F10" s="16" t="s">
        <v>16</v>
      </c>
      <c r="G10" s="17">
        <v>2671.34</v>
      </c>
      <c r="H10" s="17">
        <f ca="1">ROUND(INDIRECT(ADDRESS(ROW()+(0), COLUMN()+(-3), 1))*INDIRECT(ADDRESS(ROW()+(0), COLUMN()+(-1), 1)), 2)</f>
        <v>1335.67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0.182</v>
      </c>
      <c r="F11" s="16" t="s">
        <v>19</v>
      </c>
      <c r="G11" s="17">
        <v>698.09</v>
      </c>
      <c r="H11" s="17">
        <f ca="1">ROUND(INDIRECT(ADDRESS(ROW()+(0), COLUMN()+(-3), 1))*INDIRECT(ADDRESS(ROW()+(0), COLUMN()+(-1), 1)), 2)</f>
        <v>127.05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0.182</v>
      </c>
      <c r="F12" s="20" t="s">
        <v>22</v>
      </c>
      <c r="G12" s="21">
        <v>521.84</v>
      </c>
      <c r="H12" s="21">
        <f ca="1">ROUND(INDIRECT(ADDRESS(ROW()+(0), COLUMN()+(-3), 1))*INDIRECT(ADDRESS(ROW()+(0), COLUMN()+(-1), 1)), 2)</f>
        <v>94.97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2194.32</v>
      </c>
      <c r="H13" s="24">
        <f ca="1">ROUND(INDIRECT(ADDRESS(ROW()+(0), COLUMN()+(-3), 1))*INDIRECT(ADDRESS(ROW()+(0), COLUMN()+(-1), 1))/100, 2)</f>
        <v>43.89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2238.21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