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<sst xmlns="http://schemas.openxmlformats.org/spreadsheetml/2006/main" count="39" uniqueCount="39">
  <si>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</si>
  <si>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ETS030</t>
  </si>
  <si>
    <t xml:space="preserve">m²</t>
  </si>
  <si>
    <t xml:space="preserve">Étanchéité liquide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</si>
  <si>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 de toitures architecturales, de 2 à 2,5 mm d'épaisseur totale, sur surface support en béton ou en mortier. Système MasterSeal Roof 2689 "MBCC de Sika" constitué d'imperméabilisant liquide, MasterSeal M 689 "MBCC de Sika", appliquée avec un système de projection mécanique à chaud, impression préalable avec MasterSeal P 770 "MBCC de Sika", durcie superficiel par saupoudrage avec granulat de quartz naturel, MasterTop F5 "MBCC de Sika", et application de MasterSeal P 691 "MBCC de Sika" comme pont d'adhérence; et scellement de l'imperméabilisation avec deux couches de membrane élastique imperméabilisante de couleur grise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</si>
  <si>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</si>
  <si>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</si>
  <si>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</si>
  <si>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</si>
  <si>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</si>
  <si>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</si>
  <si>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mt15bas120i</t>
  </si>
  <si>
    <t xml:space="preserve">Impression de couleur ivoire, MasterSeal P 770 "MBCC de Sika", à deux composants, avec technologie Xolutec, à appliquer sur surface support en béton, en mortier ou métallique au pinceau ou au rouleau.</t>
  </si>
  <si>
    <t xml:space="preserve">kg</t>
  </si>
  <si>
    <t xml:space="preserve">mt15bas130c</t>
  </si>
  <si>
    <t xml:space="preserve">Granulat de quartz naturel, MasterTop F5 "MBCC de Sika", de granulométrie comprise entre 0,4 et 1,0 mm, à utiliser comme charge minérale en combinaison avec des résines époxy ou polyuréthane.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</si>
  <si>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</si>
  <si>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</si>
  <si>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</si>
  <si>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</si>
  <si>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mt15bas180a</t>
  </si>
  <si>
    <t xml:space="preserve">Imperméabilisant liquide, MasterSeal M 689 "MBCC de Sika", à deux composants à base de résine polyurée sans dissolvants, à appliquer par système de projection mécanique à chaud, pour former une membrane imperméable dans les toitures terrasses ou inclinées.</t>
  </si>
  <si>
    <t xml:space="preserve">kg</t>
  </si>
  <si>
    <t xml:space="preserve">mt15bas150a</t>
  </si>
  <si>
    <t xml:space="preserve">Membrane élastique imperméabilisante de couleur grise RAL 7032,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</si>
  <si>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</si>
  <si>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</si>
  <si>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</si>
  <si>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</si>
  <si>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</si>
  <si>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</si>
  <si>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</si>
  <si>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</si>
  <si>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</si>
  <si>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</si>
  <si>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</si>
  <si>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</si>
  <si>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668,01DA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</si>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</sst>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2122.11</v>
      </c>
      <c r="H9" s="13">
        <f ca="1">ROUND(INDIRECT(ADDRESS(ROW()+(0), COLUMN()+(-3), 1))*INDIRECT(ADDRESS(ROW()+(0), COLUMN()+(-1), 1)), 2)</f>
        <v>636.63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135.03</v>
      </c>
      <c r="H10" s="17">
        <f ca="1">ROUND(INDIRECT(ADDRESS(ROW()+(0), COLUMN()+(-3), 1))*INDIRECT(ADDRESS(ROW()+(0), COLUMN()+(-1), 1)), 2)</f>
        <v>135.03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2954.16</v>
      </c>
      <c r="H11" s="17">
        <f ca="1">ROUND(INDIRECT(ADDRESS(ROW()+(0), COLUMN()+(-3), 1))*INDIRECT(ADDRESS(ROW()+(0), COLUMN()+(-1), 1)), 2)</f>
        <v>295.42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2.25</v>
      </c>
      <c r="F12" s="16" t="s">
        <v>22</v>
      </c>
      <c r="G12" s="17">
        <v>1912.27</v>
      </c>
      <c r="H12" s="17">
        <f ca="1">ROUND(INDIRECT(ADDRESS(ROW()+(0), COLUMN()+(-3), 1))*INDIRECT(ADDRESS(ROW()+(0), COLUMN()+(-1), 1)), 2)</f>
        <v>4302.61</v>
      </c>
    </row>
    <row r="13" spans="1:8" ht="55.5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3034.45</v>
      </c>
      <c r="H13" s="17">
        <f ca="1">ROUND(INDIRECT(ADDRESS(ROW()+(0), COLUMN()+(-3), 1))*INDIRECT(ADDRESS(ROW()+(0), COLUMN()+(-1), 1)), 2)</f>
        <v>606.89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</v>
      </c>
      <c r="F14" s="16" t="s">
        <v>28</v>
      </c>
      <c r="G14" s="17">
        <v>258.2</v>
      </c>
      <c r="H14" s="17">
        <f ca="1">ROUND(INDIRECT(ADDRESS(ROW()+(0), COLUMN()+(-3), 1))*INDIRECT(ADDRESS(ROW()+(0), COLUMN()+(-1), 1)), 2)</f>
        <v>51.64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0.427</v>
      </c>
      <c r="F15" s="16" t="s">
        <v>31</v>
      </c>
      <c r="G15" s="17">
        <v>698.09</v>
      </c>
      <c r="H15" s="17">
        <f ca="1">ROUND(INDIRECT(ADDRESS(ROW()+(0), COLUMN()+(-3), 1))*INDIRECT(ADDRESS(ROW()+(0), COLUMN()+(-1), 1)), 2)</f>
        <v>298.08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0.427</v>
      </c>
      <c r="F16" s="20" t="s">
        <v>34</v>
      </c>
      <c r="G16" s="21">
        <v>521.84</v>
      </c>
      <c r="H16" s="21">
        <f ca="1">ROUND(INDIRECT(ADDRESS(ROW()+(0), COLUMN()+(-3), 1))*INDIRECT(ADDRESS(ROW()+(0), COLUMN()+(-1), 1)), 2)</f>
        <v>222.83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6549.13</v>
      </c>
      <c r="H17" s="24">
        <f ca="1">ROUND(INDIRECT(ADDRESS(ROW()+(0), COLUMN()+(-3), 1))*INDIRECT(ADDRESS(ROW()+(0), COLUMN()+(-1), 1))/100, 2)</f>
        <v>130.98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6680.11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