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<sst xmlns="http://schemas.openxmlformats.org/spreadsheetml/2006/main" count="90" uniqueCount="90">
  <si>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</si>
  <si>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ETH410</t>
  </si>
  <si>
    <t xml:space="preserve">m²</t>
  </si>
  <si>
    <t xml:space="preserve">Toiture terrasse chaude, inaccessible, végétalisée extensive, type inversée.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</si>
  <si>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COUCHE SÉPARATRICE SOUS IMPERMÉABILISATION: géotextile non tissé composé de fibres de polyester unies par aiguilletage, (300 g/m²);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ISOLANT: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</si>
  <si>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</si>
  <si>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</si>
  <si>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</si>
  <si>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</si>
  <si>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</si>
  <si>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</si>
  <si>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</si>
  <si>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</si>
  <si>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</si>
  <si>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</si>
  <si>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</si>
  <si>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</si>
  <si>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</si>
  <si>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</si>
  <si>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</si>
  <si>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</si>
  <si>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</si>
  <si>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</si>
  <si>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</si>
  <si>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</si>
  <si>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</si>
  <si>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</si>
  <si>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</si>
  <si>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</si>
  <si>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</si>
  <si>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</si>
  <si>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</si>
  <si>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</si>
  <si>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</si>
  <si>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</si>
  <si>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</si>
  <si>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</si>
  <si>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</si>
  <si>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</si>
  <si>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</si>
  <si>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</si>
  <si>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</si>
  <si>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</si>
  <si>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</si>
  <si>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</si>
  <si>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</si>
  <si>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</si>
  <si>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</si>
  <si>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</si>
  <si>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</si>
  <si>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</si>
  <si>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</si>
  <si>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</si>
  <si>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</si>
  <si>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</si>
  <si>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</si>
  <si>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</si>
  <si>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</si>
  <si>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</si>
  <si>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</si>
  <si>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</si>
  <si>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</si>
  <si>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</si>
  <si>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</si>
  <si>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</si>
  <si>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</si>
  <si>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</si>
  <si>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</si>
  <si>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</si>
  <si>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</si>
  <si>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</si>
  <si>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</si>
  <si>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</si>
  <si>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</si>
  <si>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</si>
  <si>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</si>
  <si>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</si>
  <si>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</si>
  <si>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</si>
  <si>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</si>
  <si>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</si>
  <si>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</si>
  <si>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</si>
  <si>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</si>
  <si>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</si>
  <si>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</si>
  <si>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</si>
  <si>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</si>
  <si>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3.982,87DA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</si>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</sst>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16110.4</v>
      </c>
      <c r="G10" s="17">
        <f ca="1">ROUND(INDIRECT(ADDRESS(ROW()+(0), COLUMN()+(-3), 1))*INDIRECT(ADDRESS(ROW()+(0), COLUMN()+(-1), 1)), 2)</f>
        <v>1611.04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55.50" thickBot="1" customHeight="1">
      <c r="A16" s="14" t="s">
        <v>32</v>
      </c>
      <c r="B16" s="14"/>
      <c r="C16" s="14" t="s">
        <v>33</v>
      </c>
      <c r="D16" s="15">
        <v>2.1</v>
      </c>
      <c r="E16" s="16" t="s">
        <v>34</v>
      </c>
      <c r="F16" s="17">
        <v>277.08</v>
      </c>
      <c r="G16" s="17">
        <f ca="1">ROUND(INDIRECT(ADDRESS(ROW()+(0), COLUMN()+(-3), 1))*INDIRECT(ADDRESS(ROW()+(0), COLUMN()+(-1), 1)), 2)</f>
        <v>581.87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1992.96</v>
      </c>
      <c r="G17" s="17">
        <f ca="1">ROUND(INDIRECT(ADDRESS(ROW()+(0), COLUMN()+(-3), 1))*INDIRECT(ADDRESS(ROW()+(0), COLUMN()+(-1), 1)), 2)</f>
        <v>2092.61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0.4</v>
      </c>
      <c r="E18" s="16" t="s">
        <v>40</v>
      </c>
      <c r="F18" s="17">
        <v>477.11</v>
      </c>
      <c r="G18" s="17">
        <f ca="1">ROUND(INDIRECT(ADDRESS(ROW()+(0), COLUMN()+(-3), 1))*INDIRECT(ADDRESS(ROW()+(0), COLUMN()+(-1), 1)), 2)</f>
        <v>190.84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1556.52</v>
      </c>
      <c r="G19" s="17">
        <f ca="1">ROUND(INDIRECT(ADDRESS(ROW()+(0), COLUMN()+(-3), 1))*INDIRECT(ADDRESS(ROW()+(0), COLUMN()+(-1), 1)), 2)</f>
        <v>1634.35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124.33</v>
      </c>
      <c r="G20" s="17">
        <f ca="1">ROUND(INDIRECT(ADDRESS(ROW()+(0), COLUMN()+(-3), 1))*INDIRECT(ADDRESS(ROW()+(0), COLUMN()+(-1), 1)), 2)</f>
        <v>130.55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1719.33</v>
      </c>
      <c r="G21" s="17">
        <f ca="1">ROUND(INDIRECT(ADDRESS(ROW()+(0), COLUMN()+(-3), 1))*INDIRECT(ADDRESS(ROW()+(0), COLUMN()+(-1), 1)), 2)</f>
        <v>1805.3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468.91</v>
      </c>
      <c r="G22" s="17">
        <f ca="1">ROUND(INDIRECT(ADDRESS(ROW()+(0), COLUMN()+(-3), 1))*INDIRECT(ADDRESS(ROW()+(0), COLUMN()+(-1), 1)), 2)</f>
        <v>492.36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18.2</v>
      </c>
      <c r="G23" s="17">
        <f ca="1">ROUND(INDIRECT(ADDRESS(ROW()+(0), COLUMN()+(-3), 1))*INDIRECT(ADDRESS(ROW()+(0), COLUMN()+(-1), 1)), 2)</f>
        <v>1092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25.66</v>
      </c>
      <c r="G24" s="17">
        <f ca="1">ROUND(INDIRECT(ADDRESS(ROW()+(0), COLUMN()+(-3), 1))*INDIRECT(ADDRESS(ROW()+(0), COLUMN()+(-1), 1)), 2)</f>
        <v>1283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333.01</v>
      </c>
      <c r="G25" s="17">
        <f ca="1">ROUND(INDIRECT(ADDRESS(ROW()+(0), COLUMN()+(-3), 1))*INDIRECT(ADDRESS(ROW()+(0), COLUMN()+(-1), 1)), 2)</f>
        <v>9.32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0.102</v>
      </c>
      <c r="E26" s="16" t="s">
        <v>64</v>
      </c>
      <c r="F26" s="17">
        <v>698.09</v>
      </c>
      <c r="G26" s="17">
        <f ca="1">ROUND(INDIRECT(ADDRESS(ROW()+(0), COLUMN()+(-3), 1))*INDIRECT(ADDRESS(ROW()+(0), COLUMN()+(-1), 1)), 2)</f>
        <v>71.21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0.466</v>
      </c>
      <c r="E27" s="16" t="s">
        <v>67</v>
      </c>
      <c r="F27" s="17">
        <v>502.77</v>
      </c>
      <c r="G27" s="17">
        <f ca="1">ROUND(INDIRECT(ADDRESS(ROW()+(0), COLUMN()+(-3), 1))*INDIRECT(ADDRESS(ROW()+(0), COLUMN()+(-1), 1)), 2)</f>
        <v>234.29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0.341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238.05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0.341</v>
      </c>
      <c r="E29" s="16" t="s">
        <v>73</v>
      </c>
      <c r="F29" s="17">
        <v>521.84</v>
      </c>
      <c r="G29" s="17">
        <f ca="1">ROUND(INDIRECT(ADDRESS(ROW()+(0), COLUMN()+(-3), 1))*INDIRECT(ADDRESS(ROW()+(0), COLUMN()+(-1), 1)), 2)</f>
        <v>177.95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0.057</v>
      </c>
      <c r="E30" s="16" t="s">
        <v>76</v>
      </c>
      <c r="F30" s="17">
        <v>717.33</v>
      </c>
      <c r="G30" s="17">
        <f ca="1">ROUND(INDIRECT(ADDRESS(ROW()+(0), COLUMN()+(-3), 1))*INDIRECT(ADDRESS(ROW()+(0), COLUMN()+(-1), 1)), 2)</f>
        <v>40.89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0.057</v>
      </c>
      <c r="E31" s="16" t="s">
        <v>79</v>
      </c>
      <c r="F31" s="17">
        <v>521.84</v>
      </c>
      <c r="G31" s="17">
        <f ca="1">ROUND(INDIRECT(ADDRESS(ROW()+(0), COLUMN()+(-3), 1))*INDIRECT(ADDRESS(ROW()+(0), COLUMN()+(-1), 1)), 2)</f>
        <v>29.74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0.06</v>
      </c>
      <c r="E32" s="16" t="s">
        <v>82</v>
      </c>
      <c r="F32" s="17">
        <v>698.09</v>
      </c>
      <c r="G32" s="17">
        <f ca="1">ROUND(INDIRECT(ADDRESS(ROW()+(0), COLUMN()+(-3), 1))*INDIRECT(ADDRESS(ROW()+(0), COLUMN()+(-1), 1)), 2)</f>
        <v>41.89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0.06</v>
      </c>
      <c r="E33" s="20" t="s">
        <v>85</v>
      </c>
      <c r="F33" s="21">
        <v>502.77</v>
      </c>
      <c r="G33" s="21">
        <f ca="1">ROUND(INDIRECT(ADDRESS(ROW()+(0), COLUMN()+(-3), 1))*INDIRECT(ADDRESS(ROW()+(0), COLUMN()+(-1), 1)), 2)</f>
        <v>30.17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12317.9</v>
      </c>
      <c r="G34" s="24">
        <f ca="1">ROUND(INDIRECT(ADDRESS(ROW()+(0), COLUMN()+(-3), 1))*INDIRECT(ADDRESS(ROW()+(0), COLUMN()+(-1), 1))/100, 2)</f>
        <v>246.36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12564.3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