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<sst xmlns="http://schemas.openxmlformats.org/spreadsheetml/2006/main" count="42" uniqueCount="42">
  <si>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</si>
  <si>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EEM020</t>
  </si>
  <si>
    <t xml:space="preserve">m²</t>
  </si>
  <si>
    <t xml:space="preserve">Imperméabilisation d'un mur de maçonnerie en contact avec le terrain, par sa face extérieure, avec des émulsions bitumineuses.</t>
  </si>
  <si>
    <r>
      <rPr>
        <sz val="8.25"/>
        <color rgb="FF000000"/>
        <rFont val="Arial"/>
        <family val="2"/>
      </rPr>
      <t xml:space="preserve">Imperméabilisation d'un mur de maçonnerie en blocs de béton en contact avec le terrain, par sa face extérieure, avec émulsion bitumineuse anionique monocomposante, à base de bitumes et résines, MasterSeal M 431 "MBCC de Sika", appliquée en deux couches, (rendement: 1,2 kg/m² par couche); sur une couche de régularisation de mortier de ciment, confectionné sur chantier, avec adjuvant hydrofuge, dosage 1:5, de 2 cm d'épaisseur, finition lissée.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</si>
  <si>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</si>
  <si>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</si>
  <si>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</si>
  <si>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</si>
  <si>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</si>
  <si>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</si>
  <si>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</si>
  <si>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</si>
  <si>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</si>
  <si>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</si>
  <si>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</si>
  <si>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</si>
  <si>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</si>
  <si>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</si>
  <si>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</si>
  <si>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</si>
  <si>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</si>
  <si>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</si>
  <si>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mt14ieb010d</t>
  </si>
  <si>
    <t xml:space="preserve">Émulsion bitumineuse anionique monocomposante, à base de bitumes et résines, MasterSeal M 431 "MBCC de Sika".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</si>
  <si>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</si>
  <si>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</si>
  <si>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</si>
  <si>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</si>
  <si>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</si>
  <si>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</si>
  <si>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</si>
  <si>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</si>
  <si>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</si>
  <si>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</si>
  <si>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</si>
  <si>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</si>
  <si>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</si>
  <si>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</si>
  <si>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</si>
  <si>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90,13DA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</si>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</sst>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189.49</v>
      </c>
      <c r="H9" s="13">
        <f ca="1">ROUND(INDIRECT(ADDRESS(ROW()+(0), COLUMN()+(-3), 1))*INDIRECT(ADDRESS(ROW()+(0), COLUMN()+(-1), 1)), 2)</f>
        <v>1.14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2006.95</v>
      </c>
      <c r="H10" s="17">
        <f ca="1">ROUND(INDIRECT(ADDRESS(ROW()+(0), COLUMN()+(-3), 1))*INDIRECT(ADDRESS(ROW()+(0), COLUMN()+(-1), 1)), 2)</f>
        <v>64.22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6</v>
      </c>
      <c r="F11" s="16" t="s">
        <v>19</v>
      </c>
      <c r="G11" s="17">
        <v>13.77</v>
      </c>
      <c r="H11" s="17">
        <f ca="1">ROUND(INDIRECT(ADDRESS(ROW()+(0), COLUMN()+(-3), 1))*INDIRECT(ADDRESS(ROW()+(0), COLUMN()+(-1), 1)), 2)</f>
        <v>82.62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0.12</v>
      </c>
      <c r="F12" s="16" t="s">
        <v>22</v>
      </c>
      <c r="G12" s="17">
        <v>151.59</v>
      </c>
      <c r="H12" s="17">
        <f ca="1">ROUND(INDIRECT(ADDRESS(ROW()+(0), COLUMN()+(-3), 1))*INDIRECT(ADDRESS(ROW()+(0), COLUMN()+(-1), 1)), 2)</f>
        <v>18.19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2.4</v>
      </c>
      <c r="F13" s="16" t="s">
        <v>25</v>
      </c>
      <c r="G13" s="17">
        <v>404.67</v>
      </c>
      <c r="H13" s="17">
        <f ca="1">ROUND(INDIRECT(ADDRESS(ROW()+(0), COLUMN()+(-3), 1))*INDIRECT(ADDRESS(ROW()+(0), COLUMN()+(-1), 1)), 2)</f>
        <v>971.21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0.125</v>
      </c>
      <c r="F14" s="16" t="s">
        <v>28</v>
      </c>
      <c r="G14" s="17">
        <v>698.09</v>
      </c>
      <c r="H14" s="17">
        <f ca="1">ROUND(INDIRECT(ADDRESS(ROW()+(0), COLUMN()+(-3), 1))*INDIRECT(ADDRESS(ROW()+(0), COLUMN()+(-1), 1)), 2)</f>
        <v>87.26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0.125</v>
      </c>
      <c r="F15" s="16" t="s">
        <v>31</v>
      </c>
      <c r="G15" s="17">
        <v>521.84</v>
      </c>
      <c r="H15" s="17">
        <f ca="1">ROUND(INDIRECT(ADDRESS(ROW()+(0), COLUMN()+(-3), 1))*INDIRECT(ADDRESS(ROW()+(0), COLUMN()+(-1), 1)), 2)</f>
        <v>65.23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0.503</v>
      </c>
      <c r="F16" s="16" t="s">
        <v>34</v>
      </c>
      <c r="G16" s="17">
        <v>698.09</v>
      </c>
      <c r="H16" s="17">
        <f ca="1">ROUND(INDIRECT(ADDRESS(ROW()+(0), COLUMN()+(-3), 1))*INDIRECT(ADDRESS(ROW()+(0), COLUMN()+(-1), 1)), 2)</f>
        <v>351.14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0.251</v>
      </c>
      <c r="F17" s="20" t="s">
        <v>37</v>
      </c>
      <c r="G17" s="21">
        <v>502.77</v>
      </c>
      <c r="H17" s="21">
        <f ca="1">ROUND(INDIRECT(ADDRESS(ROW()+(0), COLUMN()+(-3), 1))*INDIRECT(ADDRESS(ROW()+(0), COLUMN()+(-1), 1)), 2)</f>
        <v>126.2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1767.21</v>
      </c>
      <c r="H18" s="24">
        <f ca="1">ROUND(INDIRECT(ADDRESS(ROW()+(0), COLUMN()+(-3), 1))*INDIRECT(ADDRESS(ROW()+(0), COLUMN()+(-1), 1))/100, 2)</f>
        <v>35.34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1802.55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