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<sst xmlns="http://schemas.openxmlformats.org/spreadsheetml/2006/main" count="24" uniqueCount="24">
  <si>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</si>
  <si>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FIU140</t>
  </si>
  <si>
    <t xml:space="preserve">m²</t>
  </si>
  <si>
    <t xml:space="preserve">Isolation thermique entre les montants d'une contrecloison de plaques.</t>
  </si>
  <si>
    <r>
      <rPr>
        <sz val="8.25"/>
        <color rgb="FF000000"/>
        <rFont val="Arial"/>
        <family val="2"/>
      </rPr>
      <t xml:space="preserve">Isolation thermique entre les montants de l'ossature porteuse d'une contrecloison de plaques, constituée de panneau rigide en laine minérale, Geowall 34 "ISOVER", selon NF EN 13162, non revêtu, de 80 mm d'épaisseur, résistance thermique 2,35 m²K/W, conductivité thermique 0,034 W/(mK), mis en place entre les montants de l'ossature porteuse.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</si>
  <si>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</si>
  <si>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</si>
  <si>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</si>
  <si>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</si>
  <si>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</si>
  <si>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</si>
  <si>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mt16lri010xo</t>
  </si>
  <si>
    <t xml:space="preserve">Panneau rigide en laine minérale, Geowall 34 "ISOVER", selon NF EN 13162, non revêtu, de 80 mm d'épaisseur, résistance thermique 2,35 m²K/W, conductivité thermique 0,034 W/(mK), coefficient d'absorption acoustique moyen 0,9 pour une fréquence de 500 Hz et Euroclasse A1 de réaction au feu selon NF EN 13501-1.</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</si>
  <si>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</si>
  <si>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</si>
  <si>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</si>
  <si>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</si>
  <si>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</si>
  <si>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</si>
  <si>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</si>
  <si>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</si>
  <si>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</si>
  <si>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57,87DA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</si>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</sst>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59" customWidth="1"/>
    <col min="3" max="3" width="1.70" customWidth="1"/>
    <col min="4" max="4" width="78.03"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1.05</v>
      </c>
      <c r="F9" s="11" t="s">
        <v>13</v>
      </c>
      <c r="G9" s="13">
        <v>2586.27</v>
      </c>
      <c r="H9" s="13">
        <f ca="1">ROUND(INDIRECT(ADDRESS(ROW()+(0), COLUMN()+(-3), 1))*INDIRECT(ADDRESS(ROW()+(0), COLUMN()+(-1), 1)), 2)</f>
        <v>2715.58</v>
      </c>
    </row>
    <row r="10" spans="1:8" ht="13.50" thickBot="1" customHeight="1">
      <c r="A10" s="14" t="s">
        <v>14</v>
      </c>
      <c r="B10" s="14"/>
      <c r="C10" s="14" t="s">
        <v>15</v>
      </c>
      <c r="D10" s="14"/>
      <c r="E10" s="15">
        <v>0.124</v>
      </c>
      <c r="F10" s="16" t="s">
        <v>16</v>
      </c>
      <c r="G10" s="17">
        <v>717.33</v>
      </c>
      <c r="H10" s="17">
        <f ca="1">ROUND(INDIRECT(ADDRESS(ROW()+(0), COLUMN()+(-3), 1))*INDIRECT(ADDRESS(ROW()+(0), COLUMN()+(-1), 1)), 2)</f>
        <v>88.95</v>
      </c>
    </row>
    <row r="11" spans="1:8" ht="13.50" thickBot="1" customHeight="1">
      <c r="A11" s="14" t="s">
        <v>17</v>
      </c>
      <c r="B11" s="14"/>
      <c r="C11" s="18" t="s">
        <v>18</v>
      </c>
      <c r="D11" s="18"/>
      <c r="E11" s="19">
        <v>0.062</v>
      </c>
      <c r="F11" s="20" t="s">
        <v>19</v>
      </c>
      <c r="G11" s="21">
        <v>521.84</v>
      </c>
      <c r="H11" s="21">
        <f ca="1">ROUND(INDIRECT(ADDRESS(ROW()+(0), COLUMN()+(-3), 1))*INDIRECT(ADDRESS(ROW()+(0), COLUMN()+(-1), 1)), 2)</f>
        <v>32.35</v>
      </c>
    </row>
    <row r="12" spans="1:8" ht="13.50" thickBot="1" customHeight="1">
      <c r="A12" s="18"/>
      <c r="B12" s="18"/>
      <c r="C12" s="5" t="s">
        <v>20</v>
      </c>
      <c r="D12" s="5"/>
      <c r="E12" s="22">
        <v>2</v>
      </c>
      <c r="F12" s="23" t="s">
        <v>21</v>
      </c>
      <c r="G12" s="24">
        <f ca="1">ROUND(SUM(INDIRECT(ADDRESS(ROW()+(-1), COLUMN()+(1), 1)),INDIRECT(ADDRESS(ROW()+(-2), COLUMN()+(1), 1)),INDIRECT(ADDRESS(ROW()+(-3), COLUMN()+(1), 1))), 2)</f>
        <v>2836.88</v>
      </c>
      <c r="H12" s="24">
        <f ca="1">ROUND(INDIRECT(ADDRESS(ROW()+(0), COLUMN()+(-3), 1))*INDIRECT(ADDRESS(ROW()+(0), COLUMN()+(-1), 1))/100, 2)</f>
        <v>56.74</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2893.62</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