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<sst xmlns="http://schemas.openxmlformats.org/spreadsheetml/2006/main" count="27" uniqueCount="27">
  <si>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</si>
  <si>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FIR010</t>
  </si>
  <si>
    <t xml:space="preserve">m²</t>
  </si>
  <si>
    <t xml:space="preserve">Isolation thermique par l'intérieur dans des combles perdus.</t>
  </si>
  <si>
    <r>
      <rPr>
        <sz val="8.25"/>
        <color rgb="FF000000"/>
        <rFont val="Arial"/>
        <family val="2"/>
      </rPr>
      <t xml:space="preserve">Isolation thermique par l'intérieur dans des combles perdus, avec panneau rigide en polystyrène expansé, à surface lisse et usinage latéral à feuillures mi-bois, de 80 mm d'épaisseur, résistance thermique 2,5 m²K/W, conductivité thermique 0,032 W/(mK). Mise en place: bord à bord,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</si>
  <si>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</si>
  <si>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</si>
  <si>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</si>
  <si>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</si>
  <si>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</si>
  <si>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</si>
  <si>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mt16pel010adoH</t>
  </si>
  <si>
    <t xml:space="preserve">Panneau rigide en polystyrène expansé, selon NF EN 13163, à surface lisse et usinage latéral à feuillures mi-bois, de 80 mm d'épaisseur, résistance thermique 2,5 m²K/W, conductivité thermique 0,032 W/(mK), Euroclasse E de réaction au feu selon NF EN 13501-1, avec code de désignation EPS-EN 13163-L3-W3-T2-S5-P10-BS100-DS(N)2-CS(10)60.</t>
  </si>
  <si>
    <t xml:space="preserve">m²</t>
  </si>
  <si>
    <t xml:space="preserve">mt16aaa020hg</t>
  </si>
  <si>
    <t xml:space="preserve">Fixation mécanique pour panneaux isolants de polystyrène expansé,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</si>
  <si>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</si>
  <si>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</si>
  <si>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</si>
  <si>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</si>
  <si>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</si>
  <si>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</si>
  <si>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</si>
  <si>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</si>
  <si>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</si>
  <si>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50,92DA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</si>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</sst>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53" customWidth="1"/>
    <col min="4" max="4" width="76.5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2066.54</v>
      </c>
      <c r="H9" s="13">
        <f ca="1">ROUND(INDIRECT(ADDRESS(ROW()+(0), COLUMN()+(-3), 1))*INDIRECT(ADDRESS(ROW()+(0), COLUMN()+(-1), 1)), 2)</f>
        <v>2273.19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2.5</v>
      </c>
      <c r="F10" s="16" t="s">
        <v>16</v>
      </c>
      <c r="G10" s="17">
        <v>38.65</v>
      </c>
      <c r="H10" s="17">
        <f ca="1">ROUND(INDIRECT(ADDRESS(ROW()+(0), COLUMN()+(-3), 1))*INDIRECT(ADDRESS(ROW()+(0), COLUMN()+(-1), 1)), 2)</f>
        <v>96.63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0.102</v>
      </c>
      <c r="F11" s="16" t="s">
        <v>19</v>
      </c>
      <c r="G11" s="17">
        <v>717.33</v>
      </c>
      <c r="H11" s="17">
        <f ca="1">ROUND(INDIRECT(ADDRESS(ROW()+(0), COLUMN()+(-3), 1))*INDIRECT(ADDRESS(ROW()+(0), COLUMN()+(-1), 1)), 2)</f>
        <v>73.17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0.102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53.23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2496.22</v>
      </c>
      <c r="H13" s="24">
        <f ca="1">ROUND(INDIRECT(ADDRESS(ROW()+(0), COLUMN()+(-3), 1))*INDIRECT(ADDRESS(ROW()+(0), COLUMN()+(-1), 1))/100, 2)</f>
        <v>49.92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2546.14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