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<sst xmlns="http://schemas.openxmlformats.org/spreadsheetml/2006/main" count="27" uniqueCount="27">
  <si>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</si>
  <si>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FIR010</t>
  </si>
  <si>
    <t xml:space="preserve">m²</t>
  </si>
  <si>
    <t xml:space="preserve">Isolation thermique par l'intérieur dans des combles perdus.</t>
  </si>
  <si>
    <r>
      <rPr>
        <sz val="8.25"/>
        <color rgb="FF000000"/>
        <rFont val="Arial"/>
        <family val="2"/>
      </rPr>
      <t xml:space="preserve">Isolation thermique par l'intérieur dans des combles perdus, avec mousse rigide de polyuréthane projetée "in situ", densité minimale 60 kg/m³, épaisseur moyenne minimale 60 mm.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</si>
  <si>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</si>
  <si>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</si>
  <si>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</si>
  <si>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</si>
  <si>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</si>
  <si>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</si>
  <si>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mt16poc010D</t>
  </si>
  <si>
    <t xml:space="preserve">Mousse rigide de polyuréthane projetée "in situ", densité minimale 60 kg/m³, épaisseur moyenne minimale 60 mm, appliqué dans les toitures inclinées, selon NF EN 14315-1.</t>
  </si>
  <si>
    <t xml:space="preserve">m²</t>
  </si>
  <si>
    <t xml:space="preserve">mq08mpa030</t>
  </si>
  <si>
    <t xml:space="preserve">Matériel pour projection de produits isolants.</t>
  </si>
  <si>
    <t xml:space="preserve">h</t>
  </si>
  <si>
    <t xml:space="preserve">mo030</t>
  </si>
  <si>
    <t xml:space="preserve">Compagnon professionnel III/CP2 poseur d'isolants en vrac ou en mousse.</t>
  </si>
  <si>
    <t xml:space="preserve">h</t>
  </si>
  <si>
    <t xml:space="preserve">mo068</t>
  </si>
  <si>
    <t xml:space="preserve">Ouvrier professionnel II/OP poseur d'isolants en vrac ou en mousse.</t>
  </si>
  <si>
    <t xml:space="preserve">h</t>
  </si>
  <si>
    <t xml:space="preserve">Frais de chantier des unités d'ouvrage</t>
  </si>
  <si>
    <t xml:space="preserve">%</t>
  </si>
  <si>
    <t xml:space="preserve">Coût d'entretien décennal: 75,43DA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</si>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</sst>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44" customWidth="1"/>
    <col min="3" max="3" width="0.85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2978.67</v>
      </c>
      <c r="H9" s="13">
        <f ca="1">ROUND(INDIRECT(ADDRESS(ROW()+(0), COLUMN()+(-3), 1))*INDIRECT(ADDRESS(ROW()+(0), COLUMN()+(-1), 1)), 2)</f>
        <v>3276.54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</v>
      </c>
      <c r="F10" s="16" t="s">
        <v>16</v>
      </c>
      <c r="G10" s="17">
        <v>1648.64</v>
      </c>
      <c r="H10" s="17">
        <f ca="1">ROUND(INDIRECT(ADDRESS(ROW()+(0), COLUMN()+(-3), 1))*INDIRECT(ADDRESS(ROW()+(0), COLUMN()+(-1), 1)), 2)</f>
        <v>164.86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0.21</v>
      </c>
      <c r="F11" s="16" t="s">
        <v>19</v>
      </c>
      <c r="G11" s="17">
        <v>698.09</v>
      </c>
      <c r="H11" s="17">
        <f ca="1">ROUND(INDIRECT(ADDRESS(ROW()+(0), COLUMN()+(-3), 1))*INDIRECT(ADDRESS(ROW()+(0), COLUMN()+(-1), 1)), 2)</f>
        <v>146.6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0.21</v>
      </c>
      <c r="F12" s="20" t="s">
        <v>22</v>
      </c>
      <c r="G12" s="21">
        <v>521.84</v>
      </c>
      <c r="H12" s="21">
        <f ca="1">ROUND(INDIRECT(ADDRESS(ROW()+(0), COLUMN()+(-3), 1))*INDIRECT(ADDRESS(ROW()+(0), COLUMN()+(-1), 1)), 2)</f>
        <v>109.59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3697.59</v>
      </c>
      <c r="H13" s="24">
        <f ca="1">ROUND(INDIRECT(ADDRESS(ROW()+(0), COLUMN()+(-3), 1))*INDIRECT(ADDRESS(ROW()+(0), COLUMN()+(-1), 1))/100, 2)</f>
        <v>73.95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3771.54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