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<sst xmlns="http://schemas.openxmlformats.org/spreadsheetml/2006/main" count="27" uniqueCount="27">
  <si>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</si>
  <si>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FIR010</t>
  </si>
  <si>
    <t xml:space="preserve">m²</t>
  </si>
  <si>
    <t xml:space="preserve">Isolation thermique par l'intérieur dans des combles perdus.</t>
  </si>
  <si>
    <r>
      <rPr>
        <sz val="8.25"/>
        <color rgb="FF000000"/>
        <rFont val="Arial"/>
        <family val="2"/>
      </rPr>
      <t xml:space="preserve">Isolation thermique par l'intérieur dans des combles perdus, avec mousse rigide de polyuréthane projetée "in situ", densité minimale 55 kg/m³, épaisseur moyenne minimale 40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</si>
  <si>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</si>
  <si>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</si>
  <si>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</si>
  <si>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</si>
  <si>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</si>
  <si>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</si>
  <si>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mt16poc010w</t>
  </si>
  <si>
    <t xml:space="preserve">Mousse rigide de polyuréthane projetée "in situ", densité minimale 55 kg/m³, épaisseur moyenne minimale 40 mm, appliqué dans les toitures inclinées, selon NF EN 14315-1.</t>
  </si>
  <si>
    <t xml:space="preserve">m²</t>
  </si>
  <si>
    <t xml:space="preserve">mq08mpa030</t>
  </si>
  <si>
    <t xml:space="preserve">Matériel pour projection de produits isolants.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</si>
  <si>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</si>
  <si>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</si>
  <si>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</si>
  <si>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</si>
  <si>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</si>
  <si>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</si>
  <si>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</si>
  <si>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Frais de chantier des unités d'ouvrage</t>
  </si>
  <si>
    <t xml:space="preserve">%</t>
  </si>
  <si>
    <t xml:space="preserve">Coût d'entretien décennal: 49,97DA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</si>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</sst>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1900.56</v>
      </c>
      <c r="G9" s="13">
        <f ca="1">ROUND(INDIRECT(ADDRESS(ROW()+(0), COLUMN()+(-3), 1))*INDIRECT(ADDRESS(ROW()+(0), COLUMN()+(-1), 1)), 2)</f>
        <v>2090.62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1648.64</v>
      </c>
      <c r="G10" s="17">
        <f ca="1">ROUND(INDIRECT(ADDRESS(ROW()+(0), COLUMN()+(-3), 1))*INDIRECT(ADDRESS(ROW()+(0), COLUMN()+(-1), 1)), 2)</f>
        <v>164.86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0.159</v>
      </c>
      <c r="E11" s="16" t="s">
        <v>19</v>
      </c>
      <c r="F11" s="17">
        <v>698.09</v>
      </c>
      <c r="G11" s="17">
        <f ca="1">ROUND(INDIRECT(ADDRESS(ROW()+(0), COLUMN()+(-3), 1))*INDIRECT(ADDRESS(ROW()+(0), COLUMN()+(-1), 1)), 2)</f>
        <v>111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0.159</v>
      </c>
      <c r="E12" s="20" t="s">
        <v>22</v>
      </c>
      <c r="F12" s="21">
        <v>521.84</v>
      </c>
      <c r="G12" s="21">
        <f ca="1">ROUND(INDIRECT(ADDRESS(ROW()+(0), COLUMN()+(-3), 1))*INDIRECT(ADDRESS(ROW()+(0), COLUMN()+(-1), 1)), 2)</f>
        <v>82.97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2449.45</v>
      </c>
      <c r="G13" s="24">
        <f ca="1">ROUND(INDIRECT(ADDRESS(ROW()+(0), COLUMN()+(-3), 1))*INDIRECT(ADDRESS(ROW()+(0), COLUMN()+(-1), 1))/100, 2)</f>
        <v>48.99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2498.44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