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<sst xmlns="http://schemas.openxmlformats.org/spreadsheetml/2006/main" count="27" uniqueCount="27">
  <si>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</si>
  <si>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FIF010</t>
  </si>
  <si>
    <t xml:space="preserve">m²</t>
  </si>
  <si>
    <t xml:space="preserve">Isolation thermique sous plancher, avec des laines minérales.</t>
  </si>
  <si>
    <r>
      <rPr>
        <sz val="8.25"/>
        <color rgb="FF000000"/>
        <rFont val="Arial"/>
        <family val="2"/>
      </rPr>
      <t xml:space="preserve">Isolation thermique sous plancher, avec panneau laine de roche, Geowall 34 "ISOVER", selon NF EN 13162, non revêtu, de 30 mm d'épaisseur, résistance thermique 0,85 m²K/W, conductivité thermique 0,034 W/(mK). Mise en place: bord à bord, avec des fixations mécaniques.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</si>
  <si>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</si>
  <si>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</si>
  <si>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</si>
  <si>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</si>
  <si>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</si>
  <si>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</si>
  <si>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mt16lri010sj</t>
  </si>
  <si>
    <t xml:space="preserve">Panneau rigide en laine minérale, Geowall 34 "ISOVER", selon NF EN 13162, non revêtu, de 30 mm d'épaisseur, résistance thermique 0,85 m²K/W, conductivité thermique 0,034 W/(mK), coefficient d'absorption acoustique moyen 0,6 pour une fréquence de 500 Hz et Euroclasse A1 de réaction au feu selon NF EN 13501-1.</t>
  </si>
  <si>
    <t xml:space="preserve">m²</t>
  </si>
  <si>
    <t xml:space="preserve">mt16aaa020ec</t>
  </si>
  <si>
    <t xml:space="preserve">Fixation mécanique pour panneaux isolants de laine de roche, placés directement sur la surface support.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</si>
  <si>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</si>
  <si>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</si>
  <si>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</si>
  <si>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</si>
  <si>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</si>
  <si>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</si>
  <si>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</si>
  <si>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</si>
  <si>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</si>
  <si>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26,30DA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</si>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</sst>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990.91</v>
      </c>
      <c r="G9" s="13">
        <f ca="1">ROUND(INDIRECT(ADDRESS(ROW()+(0), COLUMN()+(-3), 1))*INDIRECT(ADDRESS(ROW()+(0), COLUMN()+(-1), 1)), 2)</f>
        <v>1040.46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3</v>
      </c>
      <c r="E10" s="16" t="s">
        <v>16</v>
      </c>
      <c r="F10" s="17">
        <v>26.75</v>
      </c>
      <c r="G10" s="17">
        <f ca="1">ROUND(INDIRECT(ADDRESS(ROW()+(0), COLUMN()+(-3), 1))*INDIRECT(ADDRESS(ROW()+(0), COLUMN()+(-1), 1)), 2)</f>
        <v>80.25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0.136</v>
      </c>
      <c r="E11" s="16" t="s">
        <v>19</v>
      </c>
      <c r="F11" s="17">
        <v>717.33</v>
      </c>
      <c r="G11" s="17">
        <f ca="1">ROUND(INDIRECT(ADDRESS(ROW()+(0), COLUMN()+(-3), 1))*INDIRECT(ADDRESS(ROW()+(0), COLUMN()+(-1), 1)), 2)</f>
        <v>97.56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0.136</v>
      </c>
      <c r="E12" s="20" t="s">
        <v>22</v>
      </c>
      <c r="F12" s="21">
        <v>521.84</v>
      </c>
      <c r="G12" s="21">
        <f ca="1">ROUND(INDIRECT(ADDRESS(ROW()+(0), COLUMN()+(-3), 1))*INDIRECT(ADDRESS(ROW()+(0), COLUMN()+(-1), 1)), 2)</f>
        <v>70.97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1289.24</v>
      </c>
      <c r="G13" s="24">
        <f ca="1">ROUND(INDIRECT(ADDRESS(ROW()+(0), COLUMN()+(-3), 1))*INDIRECT(ADDRESS(ROW()+(0), COLUMN()+(-1), 1))/100, 2)</f>
        <v>25.78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1315.02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