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<sst xmlns="http://schemas.openxmlformats.org/spreadsheetml/2006/main" count="36" uniqueCount="36">
  <si>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</si>
  <si>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XES040</t>
  </si>
  <si>
    <t xml:space="preserve">m</t>
  </si>
  <si>
    <t xml:space="preserve">Ligne souterraine de distribution basse tension en canalisation tubée.</t>
  </si>
  <si>
    <r>
      <rPr>
        <sz val="8.25"/>
        <color rgb="FF000000"/>
        <rFont val="Arial"/>
        <family val="2"/>
      </rPr>
      <t xml:space="preserve">Ligne souterraine de distribution basse tension en canalisation tubée </t>
    </r>
    <r>
      <rPr>
        <b/>
        <sz val="8.25"/>
        <color rgb="FF000000"/>
        <rFont val="Arial"/>
        <family val="2"/>
      </rPr>
      <t xml:space="preserve">sous chaussée</t>
    </r>
    <r>
      <rPr>
        <sz val="8.25"/>
        <color rgb="FF000000"/>
        <rFont val="Arial"/>
        <family val="2"/>
      </rPr>
      <t xml:space="preserve">, constituée de câbles unipolaires avec conducteur </t>
    </r>
    <r>
      <rPr>
        <b/>
        <sz val="8.25"/>
        <color rgb="FF000000"/>
        <rFont val="Arial"/>
        <family val="2"/>
      </rPr>
      <t xml:space="preserve">en aluminium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RV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4x50 mm²</t>
    </r>
    <r>
      <rPr>
        <sz val="8.25"/>
        <color rgb="FF000000"/>
        <rFont val="Arial"/>
        <family val="2"/>
      </rPr>
      <t xml:space="preserve">, sa tension assignée étant de 0,6/1 kV et </t>
    </r>
    <r>
      <rPr>
        <b/>
        <sz val="8.25"/>
        <color rgb="FF000000"/>
        <rFont val="Arial"/>
        <family val="2"/>
      </rPr>
      <t xml:space="preserve">deux tubes protecteurs en polyéthylène à double paroi, de 160 mm de diamètre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</si>
  <si>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</si>
  <si>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</si>
  <si>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</si>
  <si>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</si>
  <si>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</si>
  <si>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</si>
  <si>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mt10hmf040qabd</t>
  </si>
  <si>
    <t xml:space="preserve">Béton non armé prêt à l'emploi BCN: CPJ-CEM II/A 32,5 - TP - B 16 - 15/25 - E: 1 - NA - P 18-305.</t>
  </si>
  <si>
    <t xml:space="preserve">m³</t>
  </si>
  <si>
    <t xml:space="preserve">mt35aia070ah</t>
  </si>
  <si>
    <t xml:space="preserve">Tube courbable, fourni en rouleau, de polyéthylène à double paroi (intérieure lisse et extérieure annelée), de couleur orange, de 160 mm de diamètre nominal, pour canalisation enterrée, résistance à la compression 450 N, résistance à l'impact 40 joules, avec degré de protection IP 549 selon NF EN 60529, avec câble guide incorporé. Selon NF EN 61386-1, NF EN 61386-22 et NF EN 50086-2-4.</t>
  </si>
  <si>
    <t xml:space="preserve">m</t>
  </si>
  <si>
    <t xml:space="preserve">mt35cun350a</t>
  </si>
  <si>
    <t xml:space="preserve">Câble unipolaire RV, non propagateur de la flamme, avec conducteur d'aluminium classe 2 de 50 mm² de section, avec isolation de polyéthylène réticulé (R) et couverture en PVC (V), sa tension assignée étant de 0,6/1 kV. Selon CEI 60502-1.</t>
  </si>
  <si>
    <t xml:space="preserve">m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</si>
  <si>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</si>
  <si>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</si>
  <si>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</si>
  <si>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</si>
  <si>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</si>
  <si>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</si>
  <si>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</si>
  <si>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</si>
  <si>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</si>
  <si>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</si>
  <si>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</si>
  <si>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</si>
  <si>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Coûts directs complémentaires</t>
  </si>
  <si>
    <t xml:space="preserve">%</t>
  </si>
  <si>
    <t xml:space="preserve">Coût d'entretien décennal: 254,56DA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</si>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</sst>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2.04" customWidth="1"/>
    <col min="4" max="4" width="58.6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6"/>
      <c r="D9" s="6" t="s">
        <v>12</v>
      </c>
      <c r="E9" s="8">
        <v>0.065000</v>
      </c>
      <c r="F9" s="10" t="s">
        <v>13</v>
      </c>
      <c r="G9" s="12">
        <v>9979.130000</v>
      </c>
      <c r="H9" s="12">
        <f ca="1">ROUND(INDIRECT(ADDRESS(ROW()+(0), COLUMN()+(-3), 1))*INDIRECT(ADDRESS(ROW()+(0), COLUMN()+(-1), 1)), 2)</f>
        <v>648.640000</v>
      </c>
    </row>
    <row r="10" spans="1:8" ht="66.00" thickBot="1" customHeight="1">
      <c r="A10" s="13" t="s">
        <v>14</v>
      </c>
      <c r="B10" s="13"/>
      <c r="C10" s="13"/>
      <c r="D10" s="13" t="s">
        <v>15</v>
      </c>
      <c r="E10" s="14">
        <v>2.000000</v>
      </c>
      <c r="F10" s="15" t="s">
        <v>16</v>
      </c>
      <c r="G10" s="16">
        <v>1197.160000</v>
      </c>
      <c r="H10" s="16">
        <f ca="1">ROUND(INDIRECT(ADDRESS(ROW()+(0), COLUMN()+(-3), 1))*INDIRECT(ADDRESS(ROW()+(0), COLUMN()+(-1), 1)), 2)</f>
        <v>2394.320000</v>
      </c>
    </row>
    <row r="11" spans="1:8" ht="45.00" thickBot="1" customHeight="1">
      <c r="A11" s="13" t="s">
        <v>17</v>
      </c>
      <c r="B11" s="13"/>
      <c r="C11" s="13"/>
      <c r="D11" s="13" t="s">
        <v>18</v>
      </c>
      <c r="E11" s="14">
        <v>4.000000</v>
      </c>
      <c r="F11" s="15" t="s">
        <v>19</v>
      </c>
      <c r="G11" s="16">
        <v>454.930000</v>
      </c>
      <c r="H11" s="16">
        <f ca="1">ROUND(INDIRECT(ADDRESS(ROW()+(0), COLUMN()+(-3), 1))*INDIRECT(ADDRESS(ROW()+(0), COLUMN()+(-1), 1)), 2)</f>
        <v>1819.720000</v>
      </c>
    </row>
    <row r="12" spans="1:8" ht="13.50" thickBot="1" customHeight="1">
      <c r="A12" s="13" t="s">
        <v>20</v>
      </c>
      <c r="B12" s="13"/>
      <c r="C12" s="13"/>
      <c r="D12" s="13" t="s">
        <v>21</v>
      </c>
      <c r="E12" s="14">
        <v>0.029000</v>
      </c>
      <c r="F12" s="15" t="s">
        <v>22</v>
      </c>
      <c r="G12" s="16">
        <v>390.950000</v>
      </c>
      <c r="H12" s="16">
        <f ca="1">ROUND(INDIRECT(ADDRESS(ROW()+(0), COLUMN()+(-3), 1))*INDIRECT(ADDRESS(ROW()+(0), COLUMN()+(-1), 1)), 2)</f>
        <v>11.340000</v>
      </c>
    </row>
    <row r="13" spans="1:8" ht="13.50" thickBot="1" customHeight="1">
      <c r="A13" s="13" t="s">
        <v>23</v>
      </c>
      <c r="B13" s="13"/>
      <c r="C13" s="13"/>
      <c r="D13" s="13" t="s">
        <v>24</v>
      </c>
      <c r="E13" s="14">
        <v>0.029000</v>
      </c>
      <c r="F13" s="15" t="s">
        <v>25</v>
      </c>
      <c r="G13" s="16">
        <v>276.900000</v>
      </c>
      <c r="H13" s="16">
        <f ca="1">ROUND(INDIRECT(ADDRESS(ROW()+(0), COLUMN()+(-3), 1))*INDIRECT(ADDRESS(ROW()+(0), COLUMN()+(-1), 1)), 2)</f>
        <v>8.030000</v>
      </c>
    </row>
    <row r="14" spans="1:8" ht="13.50" thickBot="1" customHeight="1">
      <c r="A14" s="13" t="s">
        <v>26</v>
      </c>
      <c r="B14" s="13"/>
      <c r="C14" s="13"/>
      <c r="D14" s="13" t="s">
        <v>27</v>
      </c>
      <c r="E14" s="14">
        <v>0.180000</v>
      </c>
      <c r="F14" s="15" t="s">
        <v>28</v>
      </c>
      <c r="G14" s="16">
        <v>404.100000</v>
      </c>
      <c r="H14" s="16">
        <f ca="1">ROUND(INDIRECT(ADDRESS(ROW()+(0), COLUMN()+(-3), 1))*INDIRECT(ADDRESS(ROW()+(0), COLUMN()+(-1), 1)), 2)</f>
        <v>72.740000</v>
      </c>
    </row>
    <row r="15" spans="1:8" ht="13.50" thickBot="1" customHeight="1">
      <c r="A15" s="13" t="s">
        <v>29</v>
      </c>
      <c r="B15" s="13"/>
      <c r="C15" s="13"/>
      <c r="D15" s="17" t="s">
        <v>30</v>
      </c>
      <c r="E15" s="18">
        <v>0.127000</v>
      </c>
      <c r="F15" s="19" t="s">
        <v>31</v>
      </c>
      <c r="G15" s="20">
        <v>287.330000</v>
      </c>
      <c r="H15" s="20">
        <f ca="1">ROUND(INDIRECT(ADDRESS(ROW()+(0), COLUMN()+(-3), 1))*INDIRECT(ADDRESS(ROW()+(0), COLUMN()+(-1), 1)), 2)</f>
        <v>36.490000</v>
      </c>
    </row>
    <row r="16" spans="1:8" ht="13.50" thickBot="1" customHeight="1">
      <c r="A16" s="17"/>
      <c r="B16" s="17"/>
      <c r="C16" s="17"/>
      <c r="D16" s="4" t="s">
        <v>32</v>
      </c>
      <c r="E16" s="21">
        <v>2.000000</v>
      </c>
      <c r="F16" s="22" t="s">
        <v>33</v>
      </c>
      <c r="G16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4991.280000</v>
      </c>
      <c r="H16" s="23">
        <f ca="1">ROUND(INDIRECT(ADDRESS(ROW()+(0), COLUMN()+(-3), 1))*INDIRECT(ADDRESS(ROW()+(0), COLUMN()+(-1), 1))/100, 2)</f>
        <v>99.830000</v>
      </c>
    </row>
    <row r="17" spans="1:8" ht="13.50" thickBot="1" customHeight="1">
      <c r="A17" s="24" t="s">
        <v>34</v>
      </c>
      <c r="B17" s="24"/>
      <c r="C17" s="24"/>
      <c r="D17" s="25"/>
      <c r="E17" s="25"/>
      <c r="F17" s="26"/>
      <c r="G17" s="24" t="s">
        <v>35</v>
      </c>
      <c r="H17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5091.110000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620079" right="0.472441" top="0.472441" bottom="0.472441" header="0.0" footer="0.0"/>
  <pageSetup paperSize="9" orientation="portrait"/>
  <rowBreaks count="0" manualBreakCount="0">
    </rowBreaks>
</worksheet>
</file>