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<sst xmlns="http://schemas.openxmlformats.org/spreadsheetml/2006/main" count="56" uniqueCount="56">
  <si>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</si>
  <si>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XES030</t>
  </si>
  <si>
    <t xml:space="preserve">m</t>
  </si>
  <si>
    <t xml:space="preserve">Ligne souterraine de distribution basse tension directement enterrée.</t>
  </si>
  <si>
    <r>
      <rPr>
        <sz val="7.80"/>
        <color rgb="FF000000"/>
        <rFont val="Arial"/>
        <family val="2"/>
      </rPr>
      <t xml:space="preserve">Ligne souterraine de distribution basse tension directement enterrée constituée de câbles unipolaires avec conducteur </t>
    </r>
    <r>
      <rPr>
        <b/>
        <sz val="7.80"/>
        <color rgb="FF000000"/>
        <rFont val="Arial"/>
        <family val="2"/>
      </rPr>
      <t xml:space="preserve">en aluminium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RV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3x240+1x150 mm²</t>
    </r>
    <r>
      <rPr>
        <sz val="7.80"/>
        <color rgb="FF000000"/>
        <rFont val="Arial"/>
        <family val="2"/>
      </rPr>
      <t xml:space="preserve">, sa tension assignée étant de 0,6/1 kV.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</si>
  <si>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</si>
  <si>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</si>
  <si>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</si>
  <si>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</si>
  <si>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</si>
  <si>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</si>
  <si>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mt01ara010</t>
  </si>
  <si>
    <t xml:space="preserve">Sable de 0 à 5 mm de diamètre.</t>
  </si>
  <si>
    <t xml:space="preserve">m³</t>
  </si>
  <si>
    <t xml:space="preserve">mt35cun350d</t>
  </si>
  <si>
    <t xml:space="preserve">Câble unipolaire RV, non propagateur de la flamme, avec conducteur d'aluminium classe 2 de 240 mm² de section, avec isolation de polyéthylène réticulé (R) et couverture en PVC (V), sa tension assignée étant de 0,6/1 kV. Selon CEI 60502-1.</t>
  </si>
  <si>
    <t xml:space="preserve">m</t>
  </si>
  <si>
    <t xml:space="preserve">mt35cun350c</t>
  </si>
  <si>
    <t xml:space="preserve">Câble unipolaire RV, non propagateur de la flamme, avec conducteur d'aluminium classe 2 de 150 mm² de section, avec isolation de polyéthylène réticulé (R) et couverture en PVC (V), sa tension assignée étant de 0,6/1 kV. Selon CEI 60502-1.</t>
  </si>
  <si>
    <t xml:space="preserve">m</t>
  </si>
  <si>
    <t xml:space="preserve">mt35www040</t>
  </si>
  <si>
    <t xml:space="preserve">Plaque de protection de câbles enterrés, en polyéthylène, de 250 mm de largeur et 1 m de longueur, couleur jaune, avec l'inscription "ATTENTION! CÂBLES ÉLECTRIQUES" et triangle de risque électrique.</t>
  </si>
  <si>
    <t xml:space="preserve">U</t>
  </si>
  <si>
    <t xml:space="preserve">mt35www030</t>
  </si>
  <si>
    <t xml:space="preserve">Ruban de signalisation en polyéthylène, de 150 mm de largeur, couleur jaune, avec l'inscription "ATTENTION! PRÉSENCE DE CÂBLES ÉLECTRIQUES" et triangle de risque électrique.</t>
  </si>
  <si>
    <t xml:space="preserve">m</t>
  </si>
  <si>
    <t xml:space="preserve">mt35www010</t>
  </si>
  <si>
    <t xml:space="preserve">Produits complémentaires pour installations électriques.</t>
  </si>
  <si>
    <t xml:space="preserve">U</t>
  </si>
  <si>
    <t xml:space="preserve">mq04dua020b</t>
  </si>
  <si>
    <t xml:space="preserve">Dumper à décharge frontale de 2 t de charge utile.</t>
  </si>
  <si>
    <t xml:space="preserve">h</t>
  </si>
  <si>
    <t xml:space="preserve">mq02rop020</t>
  </si>
  <si>
    <t xml:space="preserve">Pilonneuse vibrante à guidage manuel, de 80 kg, avec plaque de 30x30 cm.</t>
  </si>
  <si>
    <t xml:space="preserve">h</t>
  </si>
  <si>
    <t xml:space="preserve">mq02cia020j</t>
  </si>
  <si>
    <t xml:space="preserve">Camion citerne de 8 m³ de capacité.</t>
  </si>
  <si>
    <t xml:space="preserve">h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</si>
  <si>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</si>
  <si>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</si>
  <si>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</si>
  <si>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</si>
  <si>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</si>
  <si>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</si>
  <si>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mo002</t>
  </si>
  <si>
    <t xml:space="preserve">Compagnon professionnel III/CP2 électricien.</t>
  </si>
  <si>
    <t xml:space="preserve">h</t>
  </si>
  <si>
    <t xml:space="preserve">mo100</t>
  </si>
  <si>
    <t xml:space="preserve">Ouvrier professionnel II/OP électricien.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</si>
  <si>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</si>
  <si>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</si>
  <si>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</si>
  <si>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</si>
  <si>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</si>
  <si>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209,69DA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</si>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</sst>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1.02" customWidth="1"/>
    <col min="3" max="3" width="11.80" customWidth="1"/>
    <col min="4" max="4" width="53.48" customWidth="1"/>
    <col min="5" max="5" width="8.60" customWidth="1"/>
    <col min="6" max="6" width="5.83" customWidth="1"/>
    <col min="7" max="7" width="7.58" customWidth="1"/>
    <col min="8" max="8" width="5.83" customWidth="1"/>
    <col min="9" max="9" width="2.62" customWidth="1"/>
    <col min="10" max="10" width="3.21" customWidth="1"/>
    <col min="11" max="11" width="5.8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 t="s">
        <v>12</v>
      </c>
      <c r="C8" s="10"/>
      <c r="D8" s="10"/>
      <c r="E8" s="12">
        <v>0.068000</v>
      </c>
      <c r="F8" s="14" t="s">
        <v>13</v>
      </c>
      <c r="G8" s="16">
        <v>1110.920000</v>
      </c>
      <c r="H8" s="16"/>
      <c r="I8" s="16"/>
      <c r="J8" s="16">
        <f ca="1">ROUND(INDIRECT(ADDRESS(ROW()+(0), COLUMN()+(-5), 1))*INDIRECT(ADDRESS(ROW()+(0), COLUMN()+(-3), 1)), 2)</f>
        <v>75.540000</v>
      </c>
      <c r="K8" s="16"/>
    </row>
    <row r="9" spans="1:11" ht="40.80" thickBot="1" customHeight="1">
      <c r="A9" s="17" t="s">
        <v>14</v>
      </c>
      <c r="B9" s="17" t="s">
        <v>15</v>
      </c>
      <c r="C9" s="17"/>
      <c r="D9" s="17"/>
      <c r="E9" s="18">
        <v>3.000000</v>
      </c>
      <c r="F9" s="19" t="s">
        <v>16</v>
      </c>
      <c r="G9" s="20">
        <v>913.350000</v>
      </c>
      <c r="H9" s="20"/>
      <c r="I9" s="20"/>
      <c r="J9" s="20">
        <f ca="1">ROUND(INDIRECT(ADDRESS(ROW()+(0), COLUMN()+(-5), 1))*INDIRECT(ADDRESS(ROW()+(0), COLUMN()+(-3), 1)), 2)</f>
        <v>2740.050000</v>
      </c>
      <c r="K9" s="20"/>
    </row>
    <row r="10" spans="1:11" ht="40.80" thickBot="1" customHeight="1">
      <c r="A10" s="17" t="s">
        <v>17</v>
      </c>
      <c r="B10" s="17" t="s">
        <v>18</v>
      </c>
      <c r="C10" s="17"/>
      <c r="D10" s="17"/>
      <c r="E10" s="18">
        <v>1.000000</v>
      </c>
      <c r="F10" s="19" t="s">
        <v>19</v>
      </c>
      <c r="G10" s="20">
        <v>573.320000</v>
      </c>
      <c r="H10" s="20"/>
      <c r="I10" s="20"/>
      <c r="J10" s="20">
        <f ca="1">ROUND(INDIRECT(ADDRESS(ROW()+(0), COLUMN()+(-5), 1))*INDIRECT(ADDRESS(ROW()+(0), COLUMN()+(-3), 1)), 2)</f>
        <v>573.320000</v>
      </c>
      <c r="K10" s="20"/>
    </row>
    <row r="11" spans="1:11" ht="31.20" thickBot="1" customHeight="1">
      <c r="A11" s="17" t="s">
        <v>20</v>
      </c>
      <c r="B11" s="17" t="s">
        <v>21</v>
      </c>
      <c r="C11" s="17"/>
      <c r="D11" s="17"/>
      <c r="E11" s="18">
        <v>1.000000</v>
      </c>
      <c r="F11" s="19" t="s">
        <v>22</v>
      </c>
      <c r="G11" s="20">
        <v>325.730000</v>
      </c>
      <c r="H11" s="20"/>
      <c r="I11" s="20"/>
      <c r="J11" s="20">
        <f ca="1">ROUND(INDIRECT(ADDRESS(ROW()+(0), COLUMN()+(-5), 1))*INDIRECT(ADDRESS(ROW()+(0), COLUMN()+(-3), 1)), 2)</f>
        <v>325.730000</v>
      </c>
      <c r="K11" s="20"/>
    </row>
    <row r="12" spans="1:11" ht="31.20" thickBot="1" customHeight="1">
      <c r="A12" s="17" t="s">
        <v>23</v>
      </c>
      <c r="B12" s="17" t="s">
        <v>24</v>
      </c>
      <c r="C12" s="17"/>
      <c r="D12" s="17"/>
      <c r="E12" s="18">
        <v>2.000000</v>
      </c>
      <c r="F12" s="19" t="s">
        <v>25</v>
      </c>
      <c r="G12" s="20">
        <v>27.510000</v>
      </c>
      <c r="H12" s="20"/>
      <c r="I12" s="20"/>
      <c r="J12" s="20">
        <f ca="1">ROUND(INDIRECT(ADDRESS(ROW()+(0), COLUMN()+(-5), 1))*INDIRECT(ADDRESS(ROW()+(0), COLUMN()+(-3), 1)), 2)</f>
        <v>55.020000</v>
      </c>
      <c r="K12" s="20"/>
    </row>
    <row r="13" spans="1:11" ht="12.00" thickBot="1" customHeight="1">
      <c r="A13" s="17" t="s">
        <v>26</v>
      </c>
      <c r="B13" s="17" t="s">
        <v>27</v>
      </c>
      <c r="C13" s="17"/>
      <c r="D13" s="17"/>
      <c r="E13" s="18">
        <v>0.200000</v>
      </c>
      <c r="F13" s="19" t="s">
        <v>28</v>
      </c>
      <c r="G13" s="20">
        <v>162.860000</v>
      </c>
      <c r="H13" s="20"/>
      <c r="I13" s="20"/>
      <c r="J13" s="20">
        <f ca="1">ROUND(INDIRECT(ADDRESS(ROW()+(0), COLUMN()+(-5), 1))*INDIRECT(ADDRESS(ROW()+(0), COLUMN()+(-3), 1)), 2)</f>
        <v>32.570000</v>
      </c>
      <c r="K13" s="20"/>
    </row>
    <row r="14" spans="1:11" ht="12.00" thickBot="1" customHeight="1">
      <c r="A14" s="17" t="s">
        <v>29</v>
      </c>
      <c r="B14" s="17" t="s">
        <v>30</v>
      </c>
      <c r="C14" s="17"/>
      <c r="D14" s="17"/>
      <c r="E14" s="18">
        <v>0.007000</v>
      </c>
      <c r="F14" s="19" t="s">
        <v>31</v>
      </c>
      <c r="G14" s="20">
        <v>737.510000</v>
      </c>
      <c r="H14" s="20"/>
      <c r="I14" s="20"/>
      <c r="J14" s="20">
        <f ca="1">ROUND(INDIRECT(ADDRESS(ROW()+(0), COLUMN()+(-5), 1))*INDIRECT(ADDRESS(ROW()+(0), COLUMN()+(-3), 1)), 2)</f>
        <v>5.160000</v>
      </c>
      <c r="K14" s="20"/>
    </row>
    <row r="15" spans="1:11" ht="12.00" thickBot="1" customHeight="1">
      <c r="A15" s="17" t="s">
        <v>32</v>
      </c>
      <c r="B15" s="17" t="s">
        <v>33</v>
      </c>
      <c r="C15" s="17"/>
      <c r="D15" s="17"/>
      <c r="E15" s="18">
        <v>0.055000</v>
      </c>
      <c r="F15" s="19" t="s">
        <v>34</v>
      </c>
      <c r="G15" s="20">
        <v>278.850000</v>
      </c>
      <c r="H15" s="20"/>
      <c r="I15" s="20"/>
      <c r="J15" s="20">
        <f ca="1">ROUND(INDIRECT(ADDRESS(ROW()+(0), COLUMN()+(-5), 1))*INDIRECT(ADDRESS(ROW()+(0), COLUMN()+(-3), 1)), 2)</f>
        <v>15.340000</v>
      </c>
      <c r="K15" s="20"/>
    </row>
    <row r="16" spans="1:11" ht="12.00" thickBot="1" customHeight="1">
      <c r="A16" s="17" t="s">
        <v>35</v>
      </c>
      <c r="B16" s="17" t="s">
        <v>36</v>
      </c>
      <c r="C16" s="17"/>
      <c r="D16" s="17"/>
      <c r="E16" s="18">
        <v>0.001000</v>
      </c>
      <c r="F16" s="19" t="s">
        <v>37</v>
      </c>
      <c r="G16" s="20">
        <v>3193.300000</v>
      </c>
      <c r="H16" s="20"/>
      <c r="I16" s="20"/>
      <c r="J16" s="20">
        <f ca="1">ROUND(INDIRECT(ADDRESS(ROW()+(0), COLUMN()+(-5), 1))*INDIRECT(ADDRESS(ROW()+(0), COLUMN()+(-3), 1)), 2)</f>
        <v>3.190000</v>
      </c>
      <c r="K16" s="20"/>
    </row>
    <row r="17" spans="1:11" ht="12.00" thickBot="1" customHeight="1">
      <c r="A17" s="17" t="s">
        <v>38</v>
      </c>
      <c r="B17" s="17" t="s">
        <v>39</v>
      </c>
      <c r="C17" s="17"/>
      <c r="D17" s="17"/>
      <c r="E17" s="18">
        <v>0.041000</v>
      </c>
      <c r="F17" s="19" t="s">
        <v>40</v>
      </c>
      <c r="G17" s="20">
        <v>453.890000</v>
      </c>
      <c r="H17" s="20"/>
      <c r="I17" s="20"/>
      <c r="J17" s="20">
        <f ca="1">ROUND(INDIRECT(ADDRESS(ROW()+(0), COLUMN()+(-5), 1))*INDIRECT(ADDRESS(ROW()+(0), COLUMN()+(-3), 1)), 2)</f>
        <v>18.610000</v>
      </c>
      <c r="K17" s="20"/>
    </row>
    <row r="18" spans="1:11" ht="12.00" thickBot="1" customHeight="1">
      <c r="A18" s="17" t="s">
        <v>41</v>
      </c>
      <c r="B18" s="17" t="s">
        <v>42</v>
      </c>
      <c r="C18" s="17"/>
      <c r="D18" s="17"/>
      <c r="E18" s="18">
        <v>0.041000</v>
      </c>
      <c r="F18" s="19" t="s">
        <v>43</v>
      </c>
      <c r="G18" s="20">
        <v>262.380000</v>
      </c>
      <c r="H18" s="20"/>
      <c r="I18" s="20"/>
      <c r="J18" s="20">
        <f ca="1">ROUND(INDIRECT(ADDRESS(ROW()+(0), COLUMN()+(-5), 1))*INDIRECT(ADDRESS(ROW()+(0), COLUMN()+(-3), 1)), 2)</f>
        <v>10.760000</v>
      </c>
      <c r="K18" s="20"/>
    </row>
    <row r="19" spans="1:11" ht="12.00" thickBot="1" customHeight="1">
      <c r="A19" s="17" t="s">
        <v>44</v>
      </c>
      <c r="B19" s="17" t="s">
        <v>45</v>
      </c>
      <c r="C19" s="17"/>
      <c r="D19" s="17"/>
      <c r="E19" s="18">
        <v>0.184000</v>
      </c>
      <c r="F19" s="19" t="s">
        <v>46</v>
      </c>
      <c r="G19" s="20">
        <v>469.160000</v>
      </c>
      <c r="H19" s="20"/>
      <c r="I19" s="20"/>
      <c r="J19" s="20">
        <f ca="1">ROUND(INDIRECT(ADDRESS(ROW()+(0), COLUMN()+(-5), 1))*INDIRECT(ADDRESS(ROW()+(0), COLUMN()+(-3), 1)), 2)</f>
        <v>86.330000</v>
      </c>
      <c r="K19" s="20"/>
    </row>
    <row r="20" spans="1:11" ht="12.00" thickBot="1" customHeight="1">
      <c r="A20" s="17" t="s">
        <v>47</v>
      </c>
      <c r="B20" s="21" t="s">
        <v>48</v>
      </c>
      <c r="C20" s="21"/>
      <c r="D20" s="21"/>
      <c r="E20" s="22">
        <v>0.184000</v>
      </c>
      <c r="F20" s="23" t="s">
        <v>49</v>
      </c>
      <c r="G20" s="24">
        <v>272.550000</v>
      </c>
      <c r="H20" s="24"/>
      <c r="I20" s="24"/>
      <c r="J20" s="24">
        <f ca="1">ROUND(INDIRECT(ADDRESS(ROW()+(0), COLUMN()+(-5), 1))*INDIRECT(ADDRESS(ROW()+(0), COLUMN()+(-3), 1)), 2)</f>
        <v>50.150000</v>
      </c>
      <c r="K20" s="24"/>
    </row>
    <row r="21" spans="1:11" ht="12.00" thickBot="1" customHeight="1">
      <c r="A21" s="17"/>
      <c r="B21" s="10" t="s">
        <v>50</v>
      </c>
      <c r="C21" s="10"/>
      <c r="D21" s="10"/>
      <c r="E21" s="12">
        <v>2.000000</v>
      </c>
      <c r="F21" s="14" t="s">
        <v>51</v>
      </c>
      <c r="G21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1))), 2)</f>
        <v>3991.770000</v>
      </c>
      <c r="H21" s="16"/>
      <c r="I21" s="16"/>
      <c r="J21" s="16">
        <f ca="1">ROUND(INDIRECT(ADDRESS(ROW()+(0), COLUMN()+(-5), 1))*INDIRECT(ADDRESS(ROW()+(0), COLUMN()+(-3), 1))/100, 2)</f>
        <v>79.840000</v>
      </c>
      <c r="K21" s="16"/>
    </row>
    <row r="22" spans="1:11" ht="12.00" thickBot="1" customHeight="1">
      <c r="A22" s="21"/>
      <c r="B22" s="21" t="s">
        <v>52</v>
      </c>
      <c r="C22" s="21"/>
      <c r="D22" s="21"/>
      <c r="E22" s="22">
        <v>3.000000</v>
      </c>
      <c r="F22" s="23" t="s">
        <v>53</v>
      </c>
      <c r="G22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1))), 2)</f>
        <v>4071.610000</v>
      </c>
      <c r="H22" s="24"/>
      <c r="I22" s="24"/>
      <c r="J22" s="24">
        <f ca="1">ROUND(INDIRECT(ADDRESS(ROW()+(0), COLUMN()+(-5), 1))*INDIRECT(ADDRESS(ROW()+(0), COLUMN()+(-3), 1))/100, 2)</f>
        <v>122.150000</v>
      </c>
      <c r="K22" s="24"/>
    </row>
    <row r="23" spans="1:11" ht="12.00" thickBot="1" customHeight="1">
      <c r="A23" s="6" t="s">
        <v>54</v>
      </c>
      <c r="B23" s="7"/>
      <c r="C23" s="7"/>
      <c r="D23" s="7"/>
      <c r="E23" s="7"/>
      <c r="F23" s="25"/>
      <c r="G23" s="6" t="s">
        <v>55</v>
      </c>
      <c r="H23" s="6"/>
      <c r="I23" s="6"/>
      <c r="J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4193.760000</v>
      </c>
      <c r="K23" s="26"/>
    </row>
  </sheetData>
  <mergeCells count="56">
    <mergeCell ref="A1:K1"/>
    <mergeCell ref="A3:B3"/>
    <mergeCell ref="D3:G3"/>
    <mergeCell ref="I3:J3"/>
    <mergeCell ref="A4:K4"/>
    <mergeCell ref="B7:D7"/>
    <mergeCell ref="G7:I7"/>
    <mergeCell ref="J7:K7"/>
    <mergeCell ref="B8:D8"/>
    <mergeCell ref="G8:I8"/>
    <mergeCell ref="J8:K8"/>
    <mergeCell ref="B9:D9"/>
    <mergeCell ref="G9:I9"/>
    <mergeCell ref="J9:K9"/>
    <mergeCell ref="B10:D10"/>
    <mergeCell ref="G10:I10"/>
    <mergeCell ref="J10:K10"/>
    <mergeCell ref="B11:D11"/>
    <mergeCell ref="G11:I11"/>
    <mergeCell ref="J11:K11"/>
    <mergeCell ref="B12:D12"/>
    <mergeCell ref="G12:I12"/>
    <mergeCell ref="J12:K12"/>
    <mergeCell ref="B13:D13"/>
    <mergeCell ref="G13:I13"/>
    <mergeCell ref="J13:K13"/>
    <mergeCell ref="B14:D14"/>
    <mergeCell ref="G14:I14"/>
    <mergeCell ref="J14:K14"/>
    <mergeCell ref="B15:D15"/>
    <mergeCell ref="G15:I15"/>
    <mergeCell ref="J15:K15"/>
    <mergeCell ref="B16:D16"/>
    <mergeCell ref="G16:I16"/>
    <mergeCell ref="J16:K16"/>
    <mergeCell ref="B17:D17"/>
    <mergeCell ref="G17:I17"/>
    <mergeCell ref="J17:K17"/>
    <mergeCell ref="B18:D18"/>
    <mergeCell ref="G18:I18"/>
    <mergeCell ref="J18:K18"/>
    <mergeCell ref="B19:D19"/>
    <mergeCell ref="G19:I19"/>
    <mergeCell ref="J19:K19"/>
    <mergeCell ref="B20:D20"/>
    <mergeCell ref="G20:I20"/>
    <mergeCell ref="J20:K20"/>
    <mergeCell ref="B21:D21"/>
    <mergeCell ref="G21:I21"/>
    <mergeCell ref="J21:K21"/>
    <mergeCell ref="B22:D22"/>
    <mergeCell ref="G22:I22"/>
    <mergeCell ref="J22:K22"/>
    <mergeCell ref="A23:E23"/>
    <mergeCell ref="G23:I23"/>
    <mergeCell ref="J23:K23"/>
  </mergeCells>
  <pageMargins left="0.620079" right="0.472441" top="0.472441" bottom="0.472441" header="0.0" footer="0.0"/>
  <pageSetup paperSize="9" orientation="portrait"/>
  <rowBreaks count="0" manualBreakCount="0">
    </rowBreaks>
</worksheet>
</file>