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<sst xmlns="http://schemas.openxmlformats.org/spreadsheetml/2006/main" count="29" uniqueCount="29">
  <si>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</si>
  <si>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XAR100</t>
  </si>
  <si>
    <t xml:space="preserve">U</t>
  </si>
  <si>
    <t xml:space="preserve">Regard en PVC.</t>
  </si>
  <si>
    <r>
      <rPr>
        <b/>
        <sz val="7.80"/>
        <color rgb="FF000000"/>
        <rFont val="Arial"/>
        <family val="2"/>
      </rPr>
      <t xml:space="preserve">Regard de passage, préfabriqué en PVC, démontable, avec un corps de Ø 250 mm, trois entrées (deux de Ø 110 mm et une de Ø 160 mm) et une sortie de Ø 160 mm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</si>
  <si>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</si>
  <si>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</si>
  <si>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</si>
  <si>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</si>
  <si>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</si>
  <si>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</si>
  <si>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mt10hmf040qaed</t>
  </si>
  <si>
    <t xml:space="preserve">Béton non armé prêt à l'emploi BCN: CPJ-CEM II/A 32,5 - TP - B 20 - 15/25 - E: 1 - NA - P 18-305.</t>
  </si>
  <si>
    <t xml:space="preserve">m³</t>
  </si>
  <si>
    <t xml:space="preserve">mt11avg010a</t>
  </si>
  <si>
    <t xml:space="preserve">Système modulaire d'éléments en PVC, pour réaliser un regard de branchement, avec un corps de Ø 250 mm, trois entrées (deux de Ø 110 mm et une de Ø 160 mm) et une sortie de Ø 160 mm.</t>
  </si>
  <si>
    <t xml:space="preserve">U</t>
  </si>
  <si>
    <t xml:space="preserve">mo040</t>
  </si>
  <si>
    <t xml:space="preserve">Compagnon professionnel III/CP2 VRD espaces publics.</t>
  </si>
  <si>
    <t xml:space="preserve">h</t>
  </si>
  <si>
    <t xml:space="preserve">mo085</t>
  </si>
  <si>
    <t xml:space="preserve">Ouvrier professionnel II/OP VRD espaces publics.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</si>
  <si>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</si>
  <si>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</si>
  <si>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</si>
  <si>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</si>
  <si>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</si>
  <si>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553,71DA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</si>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</sst>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5" customWidth="1"/>
    <col min="2" max="2" width="3.93" customWidth="1"/>
    <col min="3" max="3" width="4.95" customWidth="1"/>
    <col min="4" max="4" width="57.99" customWidth="1"/>
    <col min="5" max="5" width="8.60" customWidth="1"/>
    <col min="6" max="6" width="5.83" customWidth="1"/>
    <col min="7" max="7" width="15.59" customWidth="1"/>
    <col min="8" max="8" width="3.50" customWidth="1"/>
    <col min="9" max="9" width="3.35" customWidth="1"/>
    <col min="10" max="10" width="3.3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</row>
    <row r="8" spans="1:10" ht="21.60" thickBot="1" customHeight="1">
      <c r="A8" s="10" t="s">
        <v>11</v>
      </c>
      <c r="B8" s="10"/>
      <c r="C8" s="10" t="s">
        <v>12</v>
      </c>
      <c r="D8" s="10"/>
      <c r="E8" s="12">
        <v>0.045000</v>
      </c>
      <c r="F8" s="14" t="s">
        <v>13</v>
      </c>
      <c r="G8" s="16">
        <v>10291.920000</v>
      </c>
      <c r="H8" s="16">
        <f ca="1">ROUND(INDIRECT(ADDRESS(ROW()+(0), COLUMN()+(-3), 1))*INDIRECT(ADDRESS(ROW()+(0), COLUMN()+(-1), 1)), 2)</f>
        <v>463.140000</v>
      </c>
      <c r="I8" s="16"/>
      <c r="J8" s="16"/>
    </row>
    <row r="9" spans="1:10" ht="31.20" thickBot="1" customHeight="1">
      <c r="A9" s="17" t="s">
        <v>14</v>
      </c>
      <c r="B9" s="17"/>
      <c r="C9" s="17" t="s">
        <v>15</v>
      </c>
      <c r="D9" s="17"/>
      <c r="E9" s="18">
        <v>1.000000</v>
      </c>
      <c r="F9" s="19" t="s">
        <v>16</v>
      </c>
      <c r="G9" s="20">
        <v>9674.940000</v>
      </c>
      <c r="H9" s="20">
        <f ca="1">ROUND(INDIRECT(ADDRESS(ROW()+(0), COLUMN()+(-3), 1))*INDIRECT(ADDRESS(ROW()+(0), COLUMN()+(-1), 1)), 2)</f>
        <v>9674.940000</v>
      </c>
      <c r="I9" s="20"/>
      <c r="J9" s="20"/>
    </row>
    <row r="10" spans="1:10" ht="12.00" thickBot="1" customHeight="1">
      <c r="A10" s="17" t="s">
        <v>17</v>
      </c>
      <c r="B10" s="17"/>
      <c r="C10" s="17" t="s">
        <v>18</v>
      </c>
      <c r="D10" s="17"/>
      <c r="E10" s="18">
        <v>0.614000</v>
      </c>
      <c r="F10" s="19" t="s">
        <v>19</v>
      </c>
      <c r="G10" s="20">
        <v>453.890000</v>
      </c>
      <c r="H10" s="20">
        <f ca="1">ROUND(INDIRECT(ADDRESS(ROW()+(0), COLUMN()+(-3), 1))*INDIRECT(ADDRESS(ROW()+(0), COLUMN()+(-1), 1)), 2)</f>
        <v>278.690000</v>
      </c>
      <c r="I10" s="20"/>
      <c r="J10" s="20"/>
    </row>
    <row r="11" spans="1:10" ht="12.00" thickBot="1" customHeight="1">
      <c r="A11" s="17" t="s">
        <v>20</v>
      </c>
      <c r="B11" s="17"/>
      <c r="C11" s="21" t="s">
        <v>21</v>
      </c>
      <c r="D11" s="21"/>
      <c r="E11" s="22">
        <v>0.454000</v>
      </c>
      <c r="F11" s="23" t="s">
        <v>22</v>
      </c>
      <c r="G11" s="24">
        <v>273.060000</v>
      </c>
      <c r="H11" s="24">
        <f ca="1">ROUND(INDIRECT(ADDRESS(ROW()+(0), COLUMN()+(-3), 1))*INDIRECT(ADDRESS(ROW()+(0), COLUMN()+(-1), 1)), 2)</f>
        <v>123.970000</v>
      </c>
      <c r="I11" s="24"/>
      <c r="J11" s="24"/>
    </row>
    <row r="12" spans="1:10" ht="12.00" thickBot="1" customHeight="1">
      <c r="A12" s="17"/>
      <c r="B12" s="17"/>
      <c r="C12" s="10" t="s">
        <v>23</v>
      </c>
      <c r="D12" s="10"/>
      <c r="E12" s="12">
        <v>2.000000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10540.740000</v>
      </c>
      <c r="H12" s="16">
        <f ca="1">ROUND(INDIRECT(ADDRESS(ROW()+(0), COLUMN()+(-3), 1))*INDIRECT(ADDRESS(ROW()+(0), COLUMN()+(-1), 1))/100, 2)</f>
        <v>210.810000</v>
      </c>
      <c r="I12" s="16"/>
      <c r="J12" s="16"/>
    </row>
    <row r="13" spans="1:10" ht="12.00" thickBot="1" customHeight="1">
      <c r="A13" s="21"/>
      <c r="B13" s="21"/>
      <c r="C13" s="21" t="s">
        <v>25</v>
      </c>
      <c r="D13" s="21"/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10751.550000</v>
      </c>
      <c r="H13" s="24">
        <f ca="1">ROUND(INDIRECT(ADDRESS(ROW()+(0), COLUMN()+(-3), 1))*INDIRECT(ADDRESS(ROW()+(0), COLUMN()+(-1), 1))/100, 2)</f>
        <v>322.550000</v>
      </c>
      <c r="I13" s="24"/>
      <c r="J13" s="24"/>
    </row>
    <row r="14" spans="1:10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11074.100000</v>
      </c>
      <c r="I14" s="26"/>
      <c r="J14" s="26"/>
    </row>
  </sheetData>
  <mergeCells count="27">
    <mergeCell ref="A1:J1"/>
    <mergeCell ref="B3:C3"/>
    <mergeCell ref="D3:G3"/>
    <mergeCell ref="A4:J4"/>
    <mergeCell ref="A7:B7"/>
    <mergeCell ref="C7:D7"/>
    <mergeCell ref="H7:J7"/>
    <mergeCell ref="A8:B8"/>
    <mergeCell ref="C8:D8"/>
    <mergeCell ref="H8:J8"/>
    <mergeCell ref="A9:B9"/>
    <mergeCell ref="C9:D9"/>
    <mergeCell ref="H9:J9"/>
    <mergeCell ref="A10:B10"/>
    <mergeCell ref="C10:D10"/>
    <mergeCell ref="H10:J10"/>
    <mergeCell ref="A11:B11"/>
    <mergeCell ref="C11:D11"/>
    <mergeCell ref="H11:J11"/>
    <mergeCell ref="A12:B12"/>
    <mergeCell ref="C12:D12"/>
    <mergeCell ref="H12:J12"/>
    <mergeCell ref="A13:B13"/>
    <mergeCell ref="C13:D13"/>
    <mergeCell ref="H13:J13"/>
    <mergeCell ref="A14:E14"/>
    <mergeCell ref="H14:J14"/>
  </mergeCells>
  <pageMargins left="0.620079" right="0.472441" top="0.472441" bottom="0.472441" header="0.0" footer="0.0"/>
  <pageSetup paperSize="9" orientation="portrait"/>
  <rowBreaks count="0" manualBreakCount="0">
    </rowBreaks>
</worksheet>
</file>