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<sst xmlns="http://schemas.openxmlformats.org/spreadsheetml/2006/main" count="31" uniqueCount="31">
  <si>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</si>
  <si>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VPP020</t>
  </si>
  <si>
    <t xml:space="preserve">m³</t>
  </si>
  <si>
    <t xml:space="preserve">Bases et sous-bases granulaires.</t>
  </si>
  <si>
    <r>
      <rPr>
        <b/>
        <sz val="7.80"/>
        <color rgb="FF000000"/>
        <rFont val="Arial"/>
        <family val="2"/>
      </rPr>
      <t xml:space="preserve">Sous-base</t>
    </r>
    <r>
      <rPr>
        <sz val="7.80"/>
        <color rgb="FF000000"/>
        <rFont val="Arial"/>
        <family val="2"/>
      </rPr>
      <t xml:space="preserve"> granulaire avec </t>
    </r>
    <r>
      <rPr>
        <b/>
        <sz val="7.80"/>
        <color rgb="FF000000"/>
        <rFont val="Arial"/>
        <family val="2"/>
      </rPr>
      <t xml:space="preserve">grave artificielle calcaire</t>
    </r>
    <r>
      <rPr>
        <sz val="7.80"/>
        <color rgb="FF000000"/>
        <rFont val="Arial"/>
        <family val="2"/>
      </rPr>
      <t xml:space="preserve">, et compactage </t>
    </r>
    <r>
      <rPr>
        <b/>
        <sz val="7.80"/>
        <color rgb="FF000000"/>
        <rFont val="Arial"/>
        <family val="2"/>
      </rPr>
      <t xml:space="preserve">au 100% du Proctor Modifié</t>
    </r>
    <r>
      <rPr>
        <sz val="7.80"/>
        <color rgb="FF000000"/>
        <rFont val="Arial"/>
        <family val="2"/>
      </rPr>
      <t xml:space="preserve"> avec des moyens mécaniques, en couches de 30 cm d'épaisseur, jusqu'à atteindre une densité sèche supérieure ou égale à </t>
    </r>
    <r>
      <rPr>
        <b/>
        <sz val="7.80"/>
        <color rgb="FF000000"/>
        <rFont val="Arial"/>
        <family val="2"/>
      </rPr>
      <t xml:space="preserve">au 100% du Proctor Modifié</t>
    </r>
    <r>
      <rPr>
        <sz val="7.80"/>
        <color rgb="FF000000"/>
        <rFont val="Arial"/>
        <family val="2"/>
      </rPr>
      <t xml:space="preserve"> de celle maximale obtenue à l'essai Proctor Modifié, pour amélioration des propriétés résistantes du terrain.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</si>
  <si>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</si>
  <si>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</si>
  <si>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</si>
  <si>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</si>
  <si>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</si>
  <si>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</si>
  <si>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mt01zah010c</t>
  </si>
  <si>
    <t xml:space="preserve">Grave concassée ou artificielle, carrière calcaire.</t>
  </si>
  <si>
    <t xml:space="preserve">t</t>
  </si>
  <si>
    <t xml:space="preserve">mq02rot030b</t>
  </si>
  <si>
    <t xml:space="preserve">Compacteur tandem autopropulsé, de 63 kW, de 9,65 t, largeur de travail 168 cm.</t>
  </si>
  <si>
    <t xml:space="preserve">h</t>
  </si>
  <si>
    <t xml:space="preserve">mq04dua020b</t>
  </si>
  <si>
    <t xml:space="preserve">Dumper à décharge frontale de 2 t de charge utile.</t>
  </si>
  <si>
    <t xml:space="preserve">h</t>
  </si>
  <si>
    <t xml:space="preserve">mq02cia020j</t>
  </si>
  <si>
    <t xml:space="preserve">Camion citerne de 8 m³ de capacité.</t>
  </si>
  <si>
    <t xml:space="preserve">h</t>
  </si>
  <si>
    <t xml:space="preserve">mo111</t>
  </si>
  <si>
    <t xml:space="preserve">Ouvrier d'exécution I/OE1 VRD espaces privés.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</si>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</sst>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26" customWidth="1"/>
    <col min="2" max="2" width="10.49" customWidth="1"/>
    <col min="3" max="3" width="21.57" customWidth="1"/>
    <col min="4" max="4" width="28.27" customWidth="1"/>
    <col min="5" max="5" width="5.97" customWidth="1"/>
    <col min="6" max="6" width="8.60" customWidth="1"/>
    <col min="7" max="7" width="0.58" customWidth="1"/>
    <col min="8" max="8" width="5.25" customWidth="1"/>
    <col min="9" max="9" width="9.91" customWidth="1"/>
    <col min="10" max="10" width="6.12" customWidth="1"/>
    <col min="11" max="11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4" t="s">
        <v>2</v>
      </c>
      <c r="D3" s="3" t="s">
        <v>3</v>
      </c>
      <c r="E3" s="5"/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/>
      <c r="D7" s="9"/>
      <c r="E7" s="9"/>
      <c r="F7" s="9" t="s">
        <v>7</v>
      </c>
      <c r="G7" s="9" t="s">
        <v>8</v>
      </c>
      <c r="H7" s="9"/>
      <c r="I7" s="9" t="s">
        <v>9</v>
      </c>
      <c r="J7" s="9"/>
      <c r="K7" s="9" t="s">
        <v>10</v>
      </c>
    </row>
    <row r="8" spans="1:11" ht="12.00" thickBot="1" customHeight="1">
      <c r="A8" s="10" t="s">
        <v>11</v>
      </c>
      <c r="B8" s="10" t="s">
        <v>12</v>
      </c>
      <c r="C8" s="10"/>
      <c r="D8" s="10"/>
      <c r="E8" s="10"/>
      <c r="F8" s="12">
        <v>2.200000</v>
      </c>
      <c r="G8" s="14" t="s">
        <v>13</v>
      </c>
      <c r="H8" s="14"/>
      <c r="I8" s="16">
        <v>875.060000</v>
      </c>
      <c r="J8" s="16"/>
      <c r="K8" s="16">
        <f ca="1">ROUND(INDIRECT(ADDRESS(ROW()+(0), COLUMN()+(-5), 1))*INDIRECT(ADDRESS(ROW()+(0), COLUMN()+(-2), 1)), 2)</f>
        <v>1925.130000</v>
      </c>
    </row>
    <row r="9" spans="1:11" ht="21.60" thickBot="1" customHeight="1">
      <c r="A9" s="17" t="s">
        <v>14</v>
      </c>
      <c r="B9" s="17" t="s">
        <v>15</v>
      </c>
      <c r="C9" s="17"/>
      <c r="D9" s="17"/>
      <c r="E9" s="17"/>
      <c r="F9" s="18">
        <v>0.108000</v>
      </c>
      <c r="G9" s="19" t="s">
        <v>16</v>
      </c>
      <c r="H9" s="19"/>
      <c r="I9" s="20">
        <v>3266.560000</v>
      </c>
      <c r="J9" s="20"/>
      <c r="K9" s="20">
        <f ca="1">ROUND(INDIRECT(ADDRESS(ROW()+(0), COLUMN()+(-5), 1))*INDIRECT(ADDRESS(ROW()+(0), COLUMN()+(-2), 1)), 2)</f>
        <v>352.790000</v>
      </c>
    </row>
    <row r="10" spans="1:11" ht="12.00" thickBot="1" customHeight="1">
      <c r="A10" s="17" t="s">
        <v>17</v>
      </c>
      <c r="B10" s="17" t="s">
        <v>18</v>
      </c>
      <c r="C10" s="17"/>
      <c r="D10" s="17"/>
      <c r="E10" s="17"/>
      <c r="F10" s="18">
        <v>0.108000</v>
      </c>
      <c r="G10" s="19" t="s">
        <v>19</v>
      </c>
      <c r="H10" s="19"/>
      <c r="I10" s="20">
        <v>737.510000</v>
      </c>
      <c r="J10" s="20"/>
      <c r="K10" s="20">
        <f ca="1">ROUND(INDIRECT(ADDRESS(ROW()+(0), COLUMN()+(-5), 1))*INDIRECT(ADDRESS(ROW()+(0), COLUMN()+(-2), 1)), 2)</f>
        <v>79.650000</v>
      </c>
    </row>
    <row r="11" spans="1:11" ht="12.00" thickBot="1" customHeight="1">
      <c r="A11" s="17" t="s">
        <v>20</v>
      </c>
      <c r="B11" s="17" t="s">
        <v>21</v>
      </c>
      <c r="C11" s="17"/>
      <c r="D11" s="17"/>
      <c r="E11" s="17"/>
      <c r="F11" s="18">
        <v>0.011000</v>
      </c>
      <c r="G11" s="19" t="s">
        <v>22</v>
      </c>
      <c r="H11" s="19"/>
      <c r="I11" s="20">
        <v>3193.300000</v>
      </c>
      <c r="J11" s="20"/>
      <c r="K11" s="20">
        <f ca="1">ROUND(INDIRECT(ADDRESS(ROW()+(0), COLUMN()+(-5), 1))*INDIRECT(ADDRESS(ROW()+(0), COLUMN()+(-2), 1)), 2)</f>
        <v>35.130000</v>
      </c>
    </row>
    <row r="12" spans="1:11" ht="12.00" thickBot="1" customHeight="1">
      <c r="A12" s="17" t="s">
        <v>23</v>
      </c>
      <c r="B12" s="21" t="s">
        <v>24</v>
      </c>
      <c r="C12" s="21"/>
      <c r="D12" s="21"/>
      <c r="E12" s="21"/>
      <c r="F12" s="22">
        <v>0.267000</v>
      </c>
      <c r="G12" s="23" t="s">
        <v>25</v>
      </c>
      <c r="H12" s="23"/>
      <c r="I12" s="24">
        <v>262.380000</v>
      </c>
      <c r="J12" s="24"/>
      <c r="K12" s="24">
        <f ca="1">ROUND(INDIRECT(ADDRESS(ROW()+(0), COLUMN()+(-5), 1))*INDIRECT(ADDRESS(ROW()+(0), COLUMN()+(-2), 1)), 2)</f>
        <v>70.060000</v>
      </c>
    </row>
    <row r="13" spans="1:11" ht="12.00" thickBot="1" customHeight="1">
      <c r="A13" s="17"/>
      <c r="B13" s="10" t="s">
        <v>26</v>
      </c>
      <c r="C13" s="10"/>
      <c r="D13" s="10"/>
      <c r="E13" s="10"/>
      <c r="F13" s="12">
        <v>2.000000</v>
      </c>
      <c r="G13" s="14" t="s">
        <v>27</v>
      </c>
      <c r="H13" s="14"/>
      <c r="I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2462.760000</v>
      </c>
      <c r="J13" s="16"/>
      <c r="K13" s="16">
        <f ca="1">ROUND(INDIRECT(ADDRESS(ROW()+(0), COLUMN()+(-5), 1))*INDIRECT(ADDRESS(ROW()+(0), COLUMN()+(-2), 1))/100, 2)</f>
        <v>49.260000</v>
      </c>
    </row>
    <row r="14" spans="1:11" ht="12.00" thickBot="1" customHeight="1">
      <c r="A14" s="21"/>
      <c r="B14" s="21" t="s">
        <v>28</v>
      </c>
      <c r="C14" s="21"/>
      <c r="D14" s="21"/>
      <c r="E14" s="21"/>
      <c r="F14" s="22">
        <v>3.000000</v>
      </c>
      <c r="G14" s="23" t="s">
        <v>29</v>
      </c>
      <c r="H14" s="23"/>
      <c r="I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2512.020000</v>
      </c>
      <c r="J14" s="24"/>
      <c r="K14" s="24">
        <f ca="1">ROUND(INDIRECT(ADDRESS(ROW()+(0), COLUMN()+(-5), 1))*INDIRECT(ADDRESS(ROW()+(0), COLUMN()+(-2), 1))/100, 2)</f>
        <v>75.360000</v>
      </c>
    </row>
    <row r="15" spans="1:11" ht="12.00" thickBot="1" customHeight="1">
      <c r="A15" s="25"/>
      <c r="B15" s="26"/>
      <c r="C15" s="26"/>
      <c r="D15" s="26"/>
      <c r="E15" s="26"/>
      <c r="F15" s="26"/>
      <c r="G15" s="27"/>
      <c r="H15" s="27"/>
      <c r="I15" s="6" t="s">
        <v>30</v>
      </c>
      <c r="J15" s="6"/>
      <c r="K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2587.380000</v>
      </c>
    </row>
  </sheetData>
  <mergeCells count="33">
    <mergeCell ref="A1:K1"/>
    <mergeCell ref="A3:B3"/>
    <mergeCell ref="E3:G3"/>
    <mergeCell ref="H3:I3"/>
    <mergeCell ref="J3:K3"/>
    <mergeCell ref="A4:K4"/>
    <mergeCell ref="B7:E7"/>
    <mergeCell ref="G7:H7"/>
    <mergeCell ref="I7:J7"/>
    <mergeCell ref="B8:E8"/>
    <mergeCell ref="G8:H8"/>
    <mergeCell ref="I8:J8"/>
    <mergeCell ref="B9:E9"/>
    <mergeCell ref="G9:H9"/>
    <mergeCell ref="I9:J9"/>
    <mergeCell ref="B10:E10"/>
    <mergeCell ref="G10:H10"/>
    <mergeCell ref="I10:J10"/>
    <mergeCell ref="B11:E11"/>
    <mergeCell ref="G11:H11"/>
    <mergeCell ref="I11:J11"/>
    <mergeCell ref="B12:E12"/>
    <mergeCell ref="G12:H12"/>
    <mergeCell ref="I12:J12"/>
    <mergeCell ref="B13:E13"/>
    <mergeCell ref="G13:H13"/>
    <mergeCell ref="I13:J13"/>
    <mergeCell ref="B14:E14"/>
    <mergeCell ref="G14:H14"/>
    <mergeCell ref="I14:J14"/>
    <mergeCell ref="B15:E15"/>
    <mergeCell ref="G15:H15"/>
    <mergeCell ref="I15:J15"/>
  </mergeCells>
  <pageMargins left="0.620079" right="0.472441" top="0.472441" bottom="0.472441" header="0.0" footer="0.0"/>
  <pageSetup paperSize="9" orientation="portrait"/>
  <rowBreaks count="0" manualBreakCount="0">
    </rowBreaks>
</worksheet>
</file>