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<sst xmlns="http://schemas.openxmlformats.org/spreadsheetml/2006/main" count="41" uniqueCount="41">
  <si>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</si>
  <si>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SMM020</t>
  </si>
  <si>
    <t xml:space="preserve">U</t>
  </si>
  <si>
    <t xml:space="preserve">Renouvellement du matériel et des médicaments d'armoire à pharmacie.</t>
  </si>
  <si>
    <r>
      <rPr>
        <sz val="8.25"/>
        <color rgb="FF000000"/>
        <rFont val="Arial"/>
        <family val="2"/>
      </rPr>
      <t xml:space="preserve">Poche à glace, boîte de pansements, paquet de coton, rouleau de sparadrap, caja de analgésico de ácido acetilsalicílico, boîte d'analgésique de paracétamol, bouteille d'eau oxygénée, bouteille d'alcool à 96°, flacon de teinture d'iode pour l'armoire à pharmacie d'urgence placée dans la cabine de chantier, pendant la durée du chantier.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</si>
  <si>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</si>
  <si>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</si>
  <si>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</si>
  <si>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</si>
  <si>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</si>
  <si>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</si>
  <si>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mt50eca011b</t>
  </si>
  <si>
    <t xml:space="preserve">Sac à glace, de 250 cm³, pour renouvellement de la trousse à pharmacie.</t>
  </si>
  <si>
    <t xml:space="preserve">U</t>
  </si>
  <si>
    <t xml:space="preserve">mt50eca011e</t>
  </si>
  <si>
    <t xml:space="preserve">Pansements adhésifs, en boîte de 120 unités, pour renouvellement de la trousse à pharmacie.</t>
  </si>
  <si>
    <t xml:space="preserve">U</t>
  </si>
  <si>
    <t xml:space="preserve">mt50eca011f</t>
  </si>
  <si>
    <t xml:space="preserve">Coton hydrophile, en paquet de 100 g, pour renouvellement de la trousse à pharmacie.</t>
  </si>
  <si>
    <t xml:space="preserve">U</t>
  </si>
  <si>
    <t xml:space="preserve">mt50eca011g</t>
  </si>
  <si>
    <t xml:space="preserve">Sparadrap, en rouleau de 5 cm de largeur et 5 m de longueur, pour renouvellement de la trousse à pharmacie.</t>
  </si>
  <si>
    <t xml:space="preserve">U</t>
  </si>
  <si>
    <t xml:space="preserve">mt50eca011i</t>
  </si>
  <si>
    <t xml:space="preserve">Analgésique d'acide acétylsalicylique, en boîte de 20 comprimés, pour renouvellement de la trousse à pharmacie.</t>
  </si>
  <si>
    <t xml:space="preserve">U</t>
  </si>
  <si>
    <t xml:space="preserve">mt50eca011j</t>
  </si>
  <si>
    <t xml:space="preserve">Analgésique de paracétamol, en boîte de 20 comprimés, pour renouvellement de la trousse à pharmacie.</t>
  </si>
  <si>
    <t xml:space="preserve">U</t>
  </si>
  <si>
    <t xml:space="preserve">mt50eca011l</t>
  </si>
  <si>
    <t xml:space="preserve">Bouteille d'eau oxygénée, de 250 cm³, pour renouvellement de la trousse à pharmacie.</t>
  </si>
  <si>
    <t xml:space="preserve">U</t>
  </si>
  <si>
    <t xml:space="preserve">mt50eca011m</t>
  </si>
  <si>
    <t xml:space="preserve">Bouteille d'alcool à 96°, de 250 cm³, pour renouvellement de la trousse à pharmacie.</t>
  </si>
  <si>
    <t xml:space="preserve">U</t>
  </si>
  <si>
    <t xml:space="preserve">mt50eca011n</t>
  </si>
  <si>
    <t xml:space="preserve">Flacon de teinture d'iode, de 100 cm³, pour renouvellement de la trousse à pharmacie.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</si>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</sst>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9.01" customWidth="1"/>
    <col min="2" max="2" width="3.74" customWidth="1"/>
    <col min="3" max="3" width="1.19" customWidth="1"/>
    <col min="4" max="4" width="77.52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440.75</v>
      </c>
      <c r="H9" s="13">
        <f ca="1">ROUND(INDIRECT(ADDRESS(ROW()+(0), COLUMN()+(-3), 1))*INDIRECT(ADDRESS(ROW()+(0), COLUMN()+(-1), 1)), 2)</f>
        <v>440.75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794.8</v>
      </c>
      <c r="H10" s="17">
        <f ca="1">ROUND(INDIRECT(ADDRESS(ROW()+(0), COLUMN()+(-3), 1))*INDIRECT(ADDRESS(ROW()+(0), COLUMN()+(-1), 1)), 2)</f>
        <v>794.8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1</v>
      </c>
      <c r="F11" s="16" t="s">
        <v>19</v>
      </c>
      <c r="G11" s="17">
        <v>130.06</v>
      </c>
      <c r="H11" s="17">
        <f ca="1">ROUND(INDIRECT(ADDRESS(ROW()+(0), COLUMN()+(-3), 1))*INDIRECT(ADDRESS(ROW()+(0), COLUMN()+(-1), 1)), 2)</f>
        <v>130.06</v>
      </c>
    </row>
    <row r="12" spans="1:8" ht="24.00" thickBot="1" customHeight="1">
      <c r="A12" s="14" t="s">
        <v>20</v>
      </c>
      <c r="B12" s="14"/>
      <c r="C12" s="14" t="s">
        <v>21</v>
      </c>
      <c r="D12" s="14"/>
      <c r="E12" s="15">
        <v>1</v>
      </c>
      <c r="F12" s="16" t="s">
        <v>22</v>
      </c>
      <c r="G12" s="17">
        <v>541.91</v>
      </c>
      <c r="H12" s="17">
        <f ca="1">ROUND(INDIRECT(ADDRESS(ROW()+(0), COLUMN()+(-3), 1))*INDIRECT(ADDRESS(ROW()+(0), COLUMN()+(-1), 1)), 2)</f>
        <v>541.91</v>
      </c>
    </row>
    <row r="13" spans="1:8" ht="24.00" thickBot="1" customHeight="1">
      <c r="A13" s="14" t="s">
        <v>23</v>
      </c>
      <c r="B13" s="14"/>
      <c r="C13" s="14" t="s">
        <v>24</v>
      </c>
      <c r="D13" s="14"/>
      <c r="E13" s="15">
        <v>1</v>
      </c>
      <c r="F13" s="16" t="s">
        <v>25</v>
      </c>
      <c r="G13" s="17">
        <v>180.64</v>
      </c>
      <c r="H13" s="17">
        <f ca="1">ROUND(INDIRECT(ADDRESS(ROW()+(0), COLUMN()+(-3), 1))*INDIRECT(ADDRESS(ROW()+(0), COLUMN()+(-1), 1)), 2)</f>
        <v>180.64</v>
      </c>
    </row>
    <row r="14" spans="1:8" ht="24.00" thickBot="1" customHeight="1">
      <c r="A14" s="14" t="s">
        <v>26</v>
      </c>
      <c r="B14" s="14"/>
      <c r="C14" s="14" t="s">
        <v>27</v>
      </c>
      <c r="D14" s="14"/>
      <c r="E14" s="15">
        <v>1</v>
      </c>
      <c r="F14" s="16" t="s">
        <v>28</v>
      </c>
      <c r="G14" s="17">
        <v>202.31</v>
      </c>
      <c r="H14" s="17">
        <f ca="1">ROUND(INDIRECT(ADDRESS(ROW()+(0), COLUMN()+(-3), 1))*INDIRECT(ADDRESS(ROW()+(0), COLUMN()+(-1), 1)), 2)</f>
        <v>202.31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1</v>
      </c>
      <c r="F15" s="16" t="s">
        <v>31</v>
      </c>
      <c r="G15" s="17">
        <v>245.67</v>
      </c>
      <c r="H15" s="17">
        <f ca="1">ROUND(INDIRECT(ADDRESS(ROW()+(0), COLUMN()+(-3), 1))*INDIRECT(ADDRESS(ROW()+(0), COLUMN()+(-1), 1)), 2)</f>
        <v>245.67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1</v>
      </c>
      <c r="F16" s="16" t="s">
        <v>34</v>
      </c>
      <c r="G16" s="17">
        <v>195.09</v>
      </c>
      <c r="H16" s="17">
        <f ca="1">ROUND(INDIRECT(ADDRESS(ROW()+(0), COLUMN()+(-3), 1))*INDIRECT(ADDRESS(ROW()+(0), COLUMN()+(-1), 1)), 2)</f>
        <v>195.09</v>
      </c>
    </row>
    <row r="17" spans="1:8" ht="13.50" thickBot="1" customHeight="1">
      <c r="A17" s="14" t="s">
        <v>35</v>
      </c>
      <c r="B17" s="14"/>
      <c r="C17" s="18" t="s">
        <v>36</v>
      </c>
      <c r="D17" s="18"/>
      <c r="E17" s="19">
        <v>1</v>
      </c>
      <c r="F17" s="20" t="s">
        <v>37</v>
      </c>
      <c r="G17" s="21">
        <v>354.04</v>
      </c>
      <c r="H17" s="21">
        <f ca="1">ROUND(INDIRECT(ADDRESS(ROW()+(0), COLUMN()+(-3), 1))*INDIRECT(ADDRESS(ROW()+(0), COLUMN()+(-1), 1)), 2)</f>
        <v>354.04</v>
      </c>
    </row>
    <row r="18" spans="1:8" ht="13.50" thickBot="1" customHeight="1">
      <c r="A18" s="18"/>
      <c r="B18" s="18"/>
      <c r="C18" s="5" t="s">
        <v>38</v>
      </c>
      <c r="D18" s="5"/>
      <c r="E18" s="22">
        <v>2</v>
      </c>
      <c r="F18" s="23" t="s">
        <v>39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3085.27</v>
      </c>
      <c r="H18" s="24">
        <f ca="1">ROUND(INDIRECT(ADDRESS(ROW()+(0), COLUMN()+(-3), 1))*INDIRECT(ADDRESS(ROW()+(0), COLUMN()+(-1), 1))/100, 2)</f>
        <v>61.71</v>
      </c>
    </row>
    <row r="19" spans="1:8" ht="13.50" thickBot="1" customHeight="1">
      <c r="A19" s="25"/>
      <c r="B19" s="25"/>
      <c r="C19" s="26"/>
      <c r="D19" s="26"/>
      <c r="E19" s="26"/>
      <c r="F19" s="27"/>
      <c r="G19" s="28" t="s">
        <v>40</v>
      </c>
      <c r="H19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3146.98</v>
      </c>
    </row>
  </sheetData>
  <mergeCells count="28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</mergeCells>
  <pageMargins left="0.147638" right="0.147638" top="0.206693" bottom="0.206693" header="0.0" footer="0.0"/>
  <pageSetup paperSize="9" orientation="portrait"/>
  <rowBreaks count="0" manualBreakCount="0">
    </rowBreaks>
</worksheet>
</file>