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<sst xmlns="http://schemas.openxmlformats.org/spreadsheetml/2006/main" count="38" uniqueCount="38">
  <si>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</si>
  <si>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SCT050</t>
  </si>
  <si>
    <t xml:space="preserve">m²</t>
  </si>
  <si>
    <t xml:space="preserve">Protection contre la projection de particules incandescentes, dans les travaux de serrurerie.</t>
  </si>
  <si>
    <r>
      <rPr>
        <sz val="8.25"/>
        <color rgb="FF000000"/>
        <rFont val="Arial"/>
        <family val="2"/>
      </rPr>
      <t xml:space="preserve">Protection contre la projection de particules incandescentes d'une zone de travail, dans les travaux de serrurerie, composée d'une bâche ignifugée en fibre de verre, amortissable en 3 utilisations et d'un filet de protection de polyamide de haute ténacité, de couleur blanche, avec une corde de filet de calibre 4 mm, amortissable en 3 utilisations, fixée à l'aide d'une corde d'attache de 13 mm de diamètre. Comprend les feuillards et les clous en acier pour la fixation de la corde à la paillasse d'escalier et les ancrages mécaniques en acier galvanisé pour la fixation de la corde au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</si>
  <si>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</si>
  <si>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</si>
  <si>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</si>
  <si>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</si>
  <si>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</si>
  <si>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</si>
  <si>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mt50spi030</t>
  </si>
  <si>
    <t xml:space="preserve">Bâche ignifugée en fibre de verre.</t>
  </si>
  <si>
    <t xml:space="preserve">m²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</si>
  <si>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</si>
  <si>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</si>
  <si>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</si>
  <si>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mt50spr060</t>
  </si>
  <si>
    <t xml:space="preserve">Corde d'attache selon NF EN 1263-1, D=13 mm et charge de rupture supérieure à 30 kN.</t>
  </si>
  <si>
    <t xml:space="preserve">m</t>
  </si>
  <si>
    <t xml:space="preserve">mt08eme051b</t>
  </si>
  <si>
    <t xml:space="preserve">Feuillard en acier galvanisé, de fixation.</t>
  </si>
  <si>
    <t xml:space="preserve">m</t>
  </si>
  <si>
    <t xml:space="preserve">mt50spa101</t>
  </si>
  <si>
    <t xml:space="preserve">Clous en acier.</t>
  </si>
  <si>
    <t xml:space="preserve">kg</t>
  </si>
  <si>
    <t xml:space="preserve">mt50spd076</t>
  </si>
  <si>
    <t xml:space="preserve">Cheville à expansion, en acier galvanisé, de 10 mm de diamètre, avec piton fermé.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</si>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</sst>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0.367</v>
      </c>
      <c r="F9" s="11" t="s">
        <v>13</v>
      </c>
      <c r="G9" s="13">
        <v>3736.63</v>
      </c>
      <c r="H9" s="13">
        <f ca="1">ROUND(INDIRECT(ADDRESS(ROW()+(0), COLUMN()+(-3), 1))*INDIRECT(ADDRESS(ROW()+(0), COLUMN()+(-1), 1)), 2)</f>
        <v>1371.34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0.367</v>
      </c>
      <c r="F10" s="16" t="s">
        <v>16</v>
      </c>
      <c r="G10" s="17">
        <v>186.83</v>
      </c>
      <c r="H10" s="17">
        <f ca="1">ROUND(INDIRECT(ADDRESS(ROW()+(0), COLUMN()+(-3), 1))*INDIRECT(ADDRESS(ROW()+(0), COLUMN()+(-1), 1)), 2)</f>
        <v>68.57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40.24</v>
      </c>
      <c r="H11" s="17">
        <f ca="1">ROUND(INDIRECT(ADDRESS(ROW()+(0), COLUMN()+(-3), 1))*INDIRECT(ADDRESS(ROW()+(0), COLUMN()+(-1), 1)), 2)</f>
        <v>5.35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37.42</v>
      </c>
      <c r="H12" s="17">
        <f ca="1">ROUND(INDIRECT(ADDRESS(ROW()+(0), COLUMN()+(-3), 1))*INDIRECT(ADDRESS(ROW()+(0), COLUMN()+(-1), 1)), 2)</f>
        <v>3.74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186.83</v>
      </c>
      <c r="H13" s="17">
        <f ca="1">ROUND(INDIRECT(ADDRESS(ROW()+(0), COLUMN()+(-3), 1))*INDIRECT(ADDRESS(ROW()+(0), COLUMN()+(-1), 1)), 2)</f>
        <v>3.74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270.68</v>
      </c>
      <c r="H14" s="17">
        <f ca="1">ROUND(INDIRECT(ADDRESS(ROW()+(0), COLUMN()+(-3), 1))*INDIRECT(ADDRESS(ROW()+(0), COLUMN()+(-1), 1)), 2)</f>
        <v>2.71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0.125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87.26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0.125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62.85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1605.56</v>
      </c>
      <c r="H17" s="24">
        <f ca="1">ROUND(INDIRECT(ADDRESS(ROW()+(0), COLUMN()+(-3), 1))*INDIRECT(ADDRESS(ROW()+(0), COLUMN()+(-1), 1))/100, 2)</f>
        <v>32.11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1637.67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