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<sst xmlns="http://schemas.openxmlformats.org/spreadsheetml/2006/main" count="30" uniqueCount="30">
  <si>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</si>
  <si>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MRF010</t>
  </si>
  <si>
    <t xml:space="preserve">U</t>
  </si>
  <si>
    <t xml:space="preserve">Fontaine en fonte.</t>
  </si>
  <si>
    <r>
      <rPr>
        <sz val="8.25"/>
        <color rgb="FF000000"/>
        <rFont val="Arial"/>
        <family val="2"/>
      </rPr>
      <t xml:space="preserve">Source modèle Atlántida "SANTA &amp; COLE", de 120 cm de hauteur, avec corps en fonte de fer avec protection anti-oxydante et peinture de couleur noire, tuyau et bouton-poussoir en fonte de laiton et grille en fonte de fer peinte en noir, fixée à une base de béton BCN: CPJ-CEM II/A 32,5 - P - B 20 - 15/25 - E: 1 - NA - P 18-305 avec éléments d'ancrage. Le prix comprend l'excavation.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</si>
  <si>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</si>
  <si>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</si>
  <si>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</si>
  <si>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</si>
  <si>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</si>
  <si>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</si>
  <si>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mt52fsc010a</t>
  </si>
  <si>
    <t xml:space="preserve">Source modèle Atlántida "SANTA &amp; COLE", de 120 cm de hauteur, avec corps en fonte de fer avec protection anti-oxydante et peinture de couleur noire, tuyau et bouton-poussoir en fonte de laiton et grille en fonte de fer peinte en noir. Comprend cadre en acier galvanisé et boulons d'ancrage.</t>
  </si>
  <si>
    <t xml:space="preserve">U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</si>
  <si>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</si>
  <si>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</si>
  <si>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</si>
  <si>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mt09reh330</t>
  </si>
  <si>
    <t xml:space="preserve">Mortier de résine époxy avec sable de silice, à durcissement rapide, pour remplissage des ancrages.</t>
  </si>
  <si>
    <t xml:space="preserve">kg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</si>
  <si>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</si>
  <si>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</si>
  <si>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</si>
  <si>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</si>
  <si>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</si>
  <si>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</si>
  <si>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</si>
  <si>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</si>
  <si>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180.263,81DA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</si>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</sst>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21" customWidth="1"/>
    <col min="4" max="4" width="73.9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222856</v>
      </c>
      <c r="H9" s="13">
        <f ca="1">ROUND(INDIRECT(ADDRESS(ROW()+(0), COLUMN()+(-3), 1))*INDIRECT(ADDRESS(ROW()+(0), COLUMN()+(-1), 1)), 2)</f>
        <v>222856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0.25</v>
      </c>
      <c r="F10" s="16" t="s">
        <v>16</v>
      </c>
      <c r="G10" s="17">
        <v>12471.9</v>
      </c>
      <c r="H10" s="17">
        <f ca="1">ROUND(INDIRECT(ADDRESS(ROW()+(0), COLUMN()+(-3), 1))*INDIRECT(ADDRESS(ROW()+(0), COLUMN()+(-1), 1)), 2)</f>
        <v>3117.96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0.2</v>
      </c>
      <c r="F11" s="16" t="s">
        <v>19</v>
      </c>
      <c r="G11" s="17">
        <v>648.46</v>
      </c>
      <c r="H11" s="17">
        <f ca="1">ROUND(INDIRECT(ADDRESS(ROW()+(0), COLUMN()+(-3), 1))*INDIRECT(ADDRESS(ROW()+(0), COLUMN()+(-1), 1)), 2)</f>
        <v>129.69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5.255</v>
      </c>
      <c r="F12" s="16" t="s">
        <v>22</v>
      </c>
      <c r="G12" s="17">
        <v>700.68</v>
      </c>
      <c r="H12" s="17">
        <f ca="1">ROUND(INDIRECT(ADDRESS(ROW()+(0), COLUMN()+(-3), 1))*INDIRECT(ADDRESS(ROW()+(0), COLUMN()+(-1), 1)), 2)</f>
        <v>3682.07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5.255</v>
      </c>
      <c r="F13" s="20" t="s">
        <v>25</v>
      </c>
      <c r="G13" s="21">
        <v>523.78</v>
      </c>
      <c r="H13" s="21">
        <f ca="1">ROUND(INDIRECT(ADDRESS(ROW()+(0), COLUMN()+(-3), 1))*INDIRECT(ADDRESS(ROW()+(0), COLUMN()+(-1), 1)), 2)</f>
        <v>2752.46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232538</v>
      </c>
      <c r="H14" s="24">
        <f ca="1">ROUND(INDIRECT(ADDRESS(ROW()+(0), COLUMN()+(-3), 1))*INDIRECT(ADDRESS(ROW()+(0), COLUMN()+(-1), 1))/100, 2)</f>
        <v>4650.77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237189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