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<sst xmlns="http://schemas.openxmlformats.org/spreadsheetml/2006/main" count="36" uniqueCount="36">
  <si>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</si>
  <si>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MEF020</t>
  </si>
  <si>
    <t xml:space="preserve">U</t>
  </si>
  <si>
    <t xml:space="preserve">Lampadaire avec mât métallique.</t>
  </si>
  <si>
    <r>
      <rPr>
        <sz val="8.25"/>
        <color rgb="FF000000"/>
        <rFont val="Arial"/>
        <family val="2"/>
      </rPr>
      <t xml:space="preserve">Lampadaire, modèle Rama Led "SANTA &amp; COLE", de 4700 mm de hauteur, composé de mât cylindrique d'acier galvanisée peinte et 1 luminaire rectangulaire en aluminium anodisé, de 25 W de puissance maximum, de 1163x200x98 mm, avec 24 DEL de 1 W. Le prix ne comprend pas l'excavation.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</si>
  <si>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</si>
  <si>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</si>
  <si>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</si>
  <si>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</si>
  <si>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</si>
  <si>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</si>
  <si>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mt10hmf040qaeg</t>
  </si>
  <si>
    <t xml:space="preserve">Béton non armé prêt à l'emploi BCN: CPJ-CEM II/A 32,5 - P - B 20 - 15/25 - E: 1 - NA - P 18-305.</t>
  </si>
  <si>
    <t xml:space="preserve">m³</t>
  </si>
  <si>
    <t xml:space="preserve">mt34syc015ja</t>
  </si>
  <si>
    <t xml:space="preserve">Lampadaire, modèle Rama Led "SANTA &amp; COLE", de 4700 mm de hauteur, composé de mât cylindrique d'acier galvanisée peinte, de 127 mm de diamètre et 1 luminaire rectangulaire en aluminium anodisé, de 25 W de puissance maximum, de 1163x200x98 mm, avec optique à haut rendement de technologie led et 24 DEL de 1 W, classe de protection I, degré de protection IP66, y compris la plaque base et les boulons d'ancrage.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</si>
  <si>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</si>
  <si>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</si>
  <si>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</si>
  <si>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</si>
  <si>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</si>
  <si>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</si>
  <si>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</si>
  <si>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</si>
  <si>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</si>
  <si>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</si>
  <si>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</si>
  <si>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</si>
  <si>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</si>
  <si>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</si>
  <si>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</si>
  <si>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</si>
  <si>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</si>
  <si>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</si>
  <si>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208.545,88DA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</si>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</sst>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2.38" customWidth="1"/>
    <col min="4" max="4" width="73.95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0.254</v>
      </c>
      <c r="F9" s="11" t="s">
        <v>13</v>
      </c>
      <c r="G9" s="13">
        <v>11881.5</v>
      </c>
      <c r="H9" s="13">
        <f ca="1">ROUND(INDIRECT(ADDRESS(ROW()+(0), COLUMN()+(-3), 1))*INDIRECT(ADDRESS(ROW()+(0), COLUMN()+(-1), 1)), 2)</f>
        <v>3017.89</v>
      </c>
    </row>
    <row r="10" spans="1:8" ht="55.5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380374</v>
      </c>
      <c r="H10" s="17">
        <f ca="1">ROUND(INDIRECT(ADDRESS(ROW()+(0), COLUMN()+(-3), 1))*INDIRECT(ADDRESS(ROW()+(0), COLUMN()+(-1), 1)), 2)</f>
        <v>380374</v>
      </c>
    </row>
    <row r="11" spans="1:8" ht="24.00" thickBot="1" customHeight="1">
      <c r="A11" s="14" t="s">
        <v>17</v>
      </c>
      <c r="B11" s="14"/>
      <c r="C11" s="14"/>
      <c r="D11" s="14" t="s">
        <v>18</v>
      </c>
      <c r="E11" s="15">
        <v>0.22</v>
      </c>
      <c r="F11" s="16" t="s">
        <v>19</v>
      </c>
      <c r="G11" s="17">
        <v>5492.38</v>
      </c>
      <c r="H11" s="17">
        <f ca="1">ROUND(INDIRECT(ADDRESS(ROW()+(0), COLUMN()+(-3), 1))*INDIRECT(ADDRESS(ROW()+(0), COLUMN()+(-1), 1)), 2)</f>
        <v>1208.32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0.375</v>
      </c>
      <c r="F12" s="16" t="s">
        <v>22</v>
      </c>
      <c r="G12" s="17">
        <v>700.68</v>
      </c>
      <c r="H12" s="17">
        <f ca="1">ROUND(INDIRECT(ADDRESS(ROW()+(0), COLUMN()+(-3), 1))*INDIRECT(ADDRESS(ROW()+(0), COLUMN()+(-1), 1)), 2)</f>
        <v>262.76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0.25</v>
      </c>
      <c r="F13" s="16" t="s">
        <v>25</v>
      </c>
      <c r="G13" s="17">
        <v>504.64</v>
      </c>
      <c r="H13" s="17">
        <f ca="1">ROUND(INDIRECT(ADDRESS(ROW()+(0), COLUMN()+(-3), 1))*INDIRECT(ADDRESS(ROW()+(0), COLUMN()+(-1), 1)), 2)</f>
        <v>126.16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0.626</v>
      </c>
      <c r="F14" s="16" t="s">
        <v>28</v>
      </c>
      <c r="G14" s="17">
        <v>719.99</v>
      </c>
      <c r="H14" s="17">
        <f ca="1">ROUND(INDIRECT(ADDRESS(ROW()+(0), COLUMN()+(-3), 1))*INDIRECT(ADDRESS(ROW()+(0), COLUMN()+(-1), 1)), 2)</f>
        <v>450.71</v>
      </c>
    </row>
    <row r="15" spans="1:8" ht="13.50" thickBot="1" customHeight="1">
      <c r="A15" s="14" t="s">
        <v>29</v>
      </c>
      <c r="B15" s="14"/>
      <c r="C15" s="14"/>
      <c r="D15" s="18" t="s">
        <v>30</v>
      </c>
      <c r="E15" s="19">
        <v>0.626</v>
      </c>
      <c r="F15" s="20" t="s">
        <v>31</v>
      </c>
      <c r="G15" s="21">
        <v>522.78</v>
      </c>
      <c r="H15" s="21">
        <f ca="1">ROUND(INDIRECT(ADDRESS(ROW()+(0), COLUMN()+(-3), 1))*INDIRECT(ADDRESS(ROW()+(0), COLUMN()+(-1), 1)), 2)</f>
        <v>327.26</v>
      </c>
    </row>
    <row r="16" spans="1:8" ht="13.50" thickBot="1" customHeight="1">
      <c r="A16" s="18"/>
      <c r="B16" s="18"/>
      <c r="C16" s="18"/>
      <c r="D16" s="5" t="s">
        <v>32</v>
      </c>
      <c r="E16" s="22">
        <v>2</v>
      </c>
      <c r="F16" s="23" t="s">
        <v>33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385767</v>
      </c>
      <c r="H16" s="24">
        <f ca="1">ROUND(INDIRECT(ADDRESS(ROW()+(0), COLUMN()+(-3), 1))*INDIRECT(ADDRESS(ROW()+(0), COLUMN()+(-1), 1))/100, 2)</f>
        <v>7715.35</v>
      </c>
    </row>
    <row r="17" spans="1:8" ht="13.50" thickBot="1" customHeight="1">
      <c r="A17" s="25" t="s">
        <v>34</v>
      </c>
      <c r="B17" s="25"/>
      <c r="C17" s="25"/>
      <c r="D17" s="26"/>
      <c r="E17" s="26"/>
      <c r="F17" s="27"/>
      <c r="G17" s="25" t="s">
        <v>35</v>
      </c>
      <c r="H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393483</v>
      </c>
    </row>
  </sheetData>
  <mergeCells count="13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E17"/>
  </mergeCells>
  <pageMargins left="0.147638" right="0.147638" top="0.206693" bottom="0.206693" header="0.0" footer="0.0"/>
  <pageSetup paperSize="9" orientation="portrait"/>
  <rowBreaks count="0" manualBreakCount="0">
    </rowBreaks>
</worksheet>
</file>