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<sst xmlns="http://schemas.openxmlformats.org/spreadsheetml/2006/main" count="27" uniqueCount="27">
  <si>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</si>
  <si>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LSP010</t>
  </si>
  <si>
    <t xml:space="preserve">m²</t>
  </si>
  <si>
    <t xml:space="preserve">Paroi naturelle.</t>
  </si>
  <si>
    <r>
      <rPr>
        <sz val="8.25"/>
        <color rgb="FF000000"/>
        <rFont val="Arial"/>
        <family val="2"/>
      </rPr>
      <t xml:space="preserve">Paroi de bruyère naturelle, grammage épais, 8 kg/m², tissée tous les 10 cm avec fil d'acier galvanisé de 1 mm de diamètre, occultation de 100%, fixée avec un fil de fer galvanisé sur un support existant.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</si>
  <si>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</si>
  <si>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</si>
  <si>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</si>
  <si>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</si>
  <si>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</si>
  <si>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</si>
  <si>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mt48cnj010m</t>
  </si>
  <si>
    <t xml:space="preserve">Bruyère naturelle, grammage épais, 8 kg/m², tissée tous les 10 cm avec fil d'acier galvanisé de 1 mm de diamètre, occultation de 100%, fourni en rouleaux de 180 cm de hauteur et 300 cm de longueur.</t>
  </si>
  <si>
    <t xml:space="preserve">m²</t>
  </si>
  <si>
    <t xml:space="preserve">mt08var050</t>
  </si>
  <si>
    <t xml:space="preserve">Fil de fer galvanisé pour attacher, de 1,30 mm de diamètre.</t>
  </si>
  <si>
    <t xml:space="preserve">kg</t>
  </si>
  <si>
    <t xml:space="preserve">mo040</t>
  </si>
  <si>
    <t xml:space="preserve">Compagnon professionnel III/CP2 jardinier.</t>
  </si>
  <si>
    <t xml:space="preserve">h</t>
  </si>
  <si>
    <t xml:space="preserve">mo115</t>
  </si>
  <si>
    <t xml:space="preserve">Ouvrier jardinier.</t>
  </si>
  <si>
    <t xml:space="preserve">h</t>
  </si>
  <si>
    <t xml:space="preserve">Frais de chantier des unités d'ouvrage</t>
  </si>
  <si>
    <t xml:space="preserve">%</t>
  </si>
  <si>
    <t xml:space="preserve">Coût d'entretien décennal: 2.446,51DA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</si>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</sst>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08" customWidth="1"/>
    <col min="3" max="3" width="2.21" customWidth="1"/>
    <col min="4" max="4" width="77.18" customWidth="1"/>
    <col min="5" max="5" width="8.16" customWidth="1"/>
    <col min="6" max="6" width="5.44" customWidth="1"/>
    <col min="7" max="7" width="14.96" customWidth="1"/>
    <col min="8" max="8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34.50" thickBot="1" customHeight="1">
      <c r="A9" s="7" t="s">
        <v>11</v>
      </c>
      <c r="B9" s="7"/>
      <c r="C9" s="7" t="s">
        <v>12</v>
      </c>
      <c r="D9" s="7"/>
      <c r="E9" s="9">
        <v>1</v>
      </c>
      <c r="F9" s="11" t="s">
        <v>13</v>
      </c>
      <c r="G9" s="13">
        <v>2097.38</v>
      </c>
      <c r="H9" s="13">
        <f ca="1">ROUND(INDIRECT(ADDRESS(ROW()+(0), COLUMN()+(-3), 1))*INDIRECT(ADDRESS(ROW()+(0), COLUMN()+(-1), 1)), 2)</f>
        <v>2097.38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0.1</v>
      </c>
      <c r="F10" s="16" t="s">
        <v>16</v>
      </c>
      <c r="G10" s="17">
        <v>194.53</v>
      </c>
      <c r="H10" s="17">
        <f ca="1">ROUND(INDIRECT(ADDRESS(ROW()+(0), COLUMN()+(-3), 1))*INDIRECT(ADDRESS(ROW()+(0), COLUMN()+(-1), 1)), 2)</f>
        <v>19.45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0.116</v>
      </c>
      <c r="F11" s="16" t="s">
        <v>19</v>
      </c>
      <c r="G11" s="17">
        <v>731.39</v>
      </c>
      <c r="H11" s="17">
        <f ca="1">ROUND(INDIRECT(ADDRESS(ROW()+(0), COLUMN()+(-3), 1))*INDIRECT(ADDRESS(ROW()+(0), COLUMN()+(-1), 1)), 2)</f>
        <v>84.84</v>
      </c>
    </row>
    <row r="12" spans="1:8" ht="13.50" thickBot="1" customHeight="1">
      <c r="A12" s="14" t="s">
        <v>20</v>
      </c>
      <c r="B12" s="14"/>
      <c r="C12" s="18" t="s">
        <v>21</v>
      </c>
      <c r="D12" s="18"/>
      <c r="E12" s="19">
        <v>0.116</v>
      </c>
      <c r="F12" s="20" t="s">
        <v>22</v>
      </c>
      <c r="G12" s="21">
        <v>526.74</v>
      </c>
      <c r="H12" s="21">
        <f ca="1">ROUND(INDIRECT(ADDRESS(ROW()+(0), COLUMN()+(-3), 1))*INDIRECT(ADDRESS(ROW()+(0), COLUMN()+(-1), 1)), 2)</f>
        <v>61.1</v>
      </c>
    </row>
    <row r="13" spans="1:8" ht="13.50" thickBot="1" customHeight="1">
      <c r="A13" s="18"/>
      <c r="B13" s="18"/>
      <c r="C13" s="5" t="s">
        <v>23</v>
      </c>
      <c r="D13" s="5"/>
      <c r="E13" s="22">
        <v>2</v>
      </c>
      <c r="F13" s="23" t="s">
        <v>24</v>
      </c>
      <c r="G13" s="24">
        <f ca="1">ROUND(SUM(INDIRECT(ADDRESS(ROW()+(-1), COLUMN()+(1), 1)),INDIRECT(ADDRESS(ROW()+(-2), COLUMN()+(1), 1)),INDIRECT(ADDRESS(ROW()+(-3), COLUMN()+(1), 1)),INDIRECT(ADDRESS(ROW()+(-4), COLUMN()+(1), 1))), 2)</f>
        <v>2262.77</v>
      </c>
      <c r="H13" s="24">
        <f ca="1">ROUND(INDIRECT(ADDRESS(ROW()+(0), COLUMN()+(-3), 1))*INDIRECT(ADDRESS(ROW()+(0), COLUMN()+(-1), 1))/100, 2)</f>
        <v>45.26</v>
      </c>
    </row>
    <row r="14" spans="1:8" ht="13.50" thickBot="1" customHeight="1">
      <c r="A14" s="25" t="s">
        <v>25</v>
      </c>
      <c r="B14" s="25"/>
      <c r="C14" s="26"/>
      <c r="D14" s="26"/>
      <c r="E14" s="26"/>
      <c r="F14" s="27"/>
      <c r="G14" s="25" t="s">
        <v>26</v>
      </c>
      <c r="H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2308.03</v>
      </c>
    </row>
  </sheetData>
  <mergeCells count="17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E14"/>
  </mergeCells>
  <pageMargins left="0.147638" right="0.147638" top="0.206693" bottom="0.206693" header="0.0" footer="0.0"/>
  <pageSetup paperSize="9" orientation="portrait"/>
  <rowBreaks count="0" manualBreakCount="0">
    </rowBreaks>
</worksheet>
</file>