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<sst xmlns="http://schemas.openxmlformats.org/spreadsheetml/2006/main" count="27" uniqueCount="27">
  <si>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</si>
  <si>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LSP010</t>
  </si>
  <si>
    <t xml:space="preserve">m²</t>
  </si>
  <si>
    <t xml:space="preserve">Paroi naturelle.</t>
  </si>
  <si>
    <r>
      <rPr>
        <sz val="8.25"/>
        <color rgb="FF000000"/>
        <rFont val="Arial"/>
        <family val="2"/>
      </rPr>
      <t xml:space="preserve">Paroi de bruyère naturelle, grammage épais, 8 kg/m², tissée tous les 10 cm avec fil d'acier galvanisé de 1 mm de diamètre, occultation de 100%, fixée avec un fil de fer galvanisé sur un support existant.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</si>
  <si>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</si>
  <si>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</si>
  <si>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</si>
  <si>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</si>
  <si>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</si>
  <si>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</si>
  <si>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mt48cnj010j</t>
  </si>
  <si>
    <t xml:space="preserve">Bruyère naturelle, grammage épais, 8 kg/m², tissée tous les 10 cm avec fil d'acier galvanisé de 1 mm de diamètre, occultation de 100%, fourni en rouleaux de 100 cm de hauteur et 300 cm de longueur.</t>
  </si>
  <si>
    <t xml:space="preserve">m²</t>
  </si>
  <si>
    <t xml:space="preserve">mt08var050</t>
  </si>
  <si>
    <t xml:space="preserve">Fil de fer galvanisé pour attacher, de 1,30 mm de diamètre.</t>
  </si>
  <si>
    <t xml:space="preserve">kg</t>
  </si>
  <si>
    <t xml:space="preserve">mo040</t>
  </si>
  <si>
    <t xml:space="preserve">Compagnon professionnel III/CP2 jardinier.</t>
  </si>
  <si>
    <t xml:space="preserve">h</t>
  </si>
  <si>
    <t xml:space="preserve">mo115</t>
  </si>
  <si>
    <t xml:space="preserve">Ouvrier jardinier.</t>
  </si>
  <si>
    <t xml:space="preserve">h</t>
  </si>
  <si>
    <t xml:space="preserve">Frais de chantier des unités d'ouvrage</t>
  </si>
  <si>
    <t xml:space="preserve">%</t>
  </si>
  <si>
    <t xml:space="preserve">Coût d'entretien décennal: 1.393,92DA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</si>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</sst>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3.74" customWidth="1"/>
    <col min="3" max="3" width="2.55" customWidth="1"/>
    <col min="4" max="4" width="77.18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1164.1</v>
      </c>
      <c r="H9" s="13">
        <f ca="1">ROUND(INDIRECT(ADDRESS(ROW()+(0), COLUMN()+(-3), 1))*INDIRECT(ADDRESS(ROW()+(0), COLUMN()+(-1), 1)), 2)</f>
        <v>1164.1</v>
      </c>
    </row>
    <row r="10" spans="1:8" ht="13.50" thickBot="1" customHeight="1">
      <c r="A10" s="14" t="s">
        <v>14</v>
      </c>
      <c r="B10" s="14"/>
      <c r="C10" s="14" t="s">
        <v>15</v>
      </c>
      <c r="D10" s="14"/>
      <c r="E10" s="15">
        <v>0.1</v>
      </c>
      <c r="F10" s="16" t="s">
        <v>16</v>
      </c>
      <c r="G10" s="17">
        <v>194.53</v>
      </c>
      <c r="H10" s="17">
        <f ca="1">ROUND(INDIRECT(ADDRESS(ROW()+(0), COLUMN()+(-3), 1))*INDIRECT(ADDRESS(ROW()+(0), COLUMN()+(-1), 1)), 2)</f>
        <v>19.45</v>
      </c>
    </row>
    <row r="11" spans="1:8" ht="13.50" thickBot="1" customHeight="1">
      <c r="A11" s="14" t="s">
        <v>17</v>
      </c>
      <c r="B11" s="14"/>
      <c r="C11" s="14" t="s">
        <v>18</v>
      </c>
      <c r="D11" s="14"/>
      <c r="E11" s="15">
        <v>0.084</v>
      </c>
      <c r="F11" s="16" t="s">
        <v>19</v>
      </c>
      <c r="G11" s="17">
        <v>731.39</v>
      </c>
      <c r="H11" s="17">
        <f ca="1">ROUND(INDIRECT(ADDRESS(ROW()+(0), COLUMN()+(-3), 1))*INDIRECT(ADDRESS(ROW()+(0), COLUMN()+(-1), 1)), 2)</f>
        <v>61.44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>
        <v>0.084</v>
      </c>
      <c r="F12" s="20" t="s">
        <v>22</v>
      </c>
      <c r="G12" s="21">
        <v>526.74</v>
      </c>
      <c r="H12" s="21">
        <f ca="1">ROUND(INDIRECT(ADDRESS(ROW()+(0), COLUMN()+(-3), 1))*INDIRECT(ADDRESS(ROW()+(0), COLUMN()+(-1), 1)), 2)</f>
        <v>44.25</v>
      </c>
    </row>
    <row r="13" spans="1:8" ht="13.50" thickBot="1" customHeight="1">
      <c r="A13" s="18"/>
      <c r="B13" s="18"/>
      <c r="C13" s="5" t="s">
        <v>23</v>
      </c>
      <c r="D13" s="5"/>
      <c r="E13" s="22">
        <v>2</v>
      </c>
      <c r="F13" s="23" t="s">
        <v>24</v>
      </c>
      <c r="G13" s="24">
        <f ca="1">ROUND(SUM(INDIRECT(ADDRESS(ROW()+(-1), COLUMN()+(1), 1)),INDIRECT(ADDRESS(ROW()+(-2), COLUMN()+(1), 1)),INDIRECT(ADDRESS(ROW()+(-3), COLUMN()+(1), 1)),INDIRECT(ADDRESS(ROW()+(-4), COLUMN()+(1), 1))), 2)</f>
        <v>1289.24</v>
      </c>
      <c r="H13" s="24">
        <f ca="1">ROUND(INDIRECT(ADDRESS(ROW()+(0), COLUMN()+(-3), 1))*INDIRECT(ADDRESS(ROW()+(0), COLUMN()+(-1), 1))/100, 2)</f>
        <v>25.78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1315.02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