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<sst xmlns="http://schemas.openxmlformats.org/spreadsheetml/2006/main" count="27" uniqueCount="27">
  <si>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</si>
  <si>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LPS020</t>
  </si>
  <si>
    <t xml:space="preserve">m²</t>
  </si>
  <si>
    <t xml:space="preserve">Géotextile tissé.</t>
  </si>
  <si>
    <r>
      <rPr>
        <sz val="8.25"/>
        <color rgb="FF000000"/>
        <rFont val="Arial"/>
        <family val="2"/>
      </rPr>
      <t xml:space="preserve">Géotextile tissé à base de polypropylène, avec une résistance à la traction longitudinale de 18,0 kN/m, une résistance à la traction transversale de 16,0 kN/m, une ouverture de cône à l'essai de perforation dynamique selon NF EN ISO 13433 inférieure à 17 mm, résistance CBR au poinçonnement 2 kN et une masse surfacique de 83 g/m². Mise en place: avec des recouvrements et avec piquets d'ancrage en acier, en forme de L, de 6 mm de diamètre (2 U/m²), directement sur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</si>
  <si>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</si>
  <si>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</si>
  <si>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</si>
  <si>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</si>
  <si>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</si>
  <si>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</si>
  <si>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mt14gsa040aa</t>
  </si>
  <si>
    <t xml:space="preserve">Géotextile tissé à base de polypropylène, avec une résistance à la traction longitudinale de 18 kN/m, une résistance à la traction transversale de 16 kN/m, une ouverture de cône à l'essai de perforation dynamique selon NF EN ISO 13433 inférieure à 17 mm, résistance CBR au poinçonnement 2 kN et une masse surfacique de 83 g/m², selon NF EN 13252.</t>
  </si>
  <si>
    <t xml:space="preserve">m²</t>
  </si>
  <si>
    <t xml:space="preserve">mt48mal015c</t>
  </si>
  <si>
    <t xml:space="preserve">Piquet d'ancrage en acier, en forme de L, de 6 mm de diamètre, pour fixation des filets et des mailles au terrain.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</si>
  <si>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</si>
  <si>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</si>
  <si>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</si>
  <si>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</si>
  <si>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</si>
  <si>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</si>
  <si>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</si>
  <si>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</si>
  <si>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</si>
  <si>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16,25DA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</si>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</sst>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162.89</v>
      </c>
      <c r="H9" s="13">
        <f ca="1">ROUND(INDIRECT(ADDRESS(ROW()+(0), COLUMN()+(-3), 1))*INDIRECT(ADDRESS(ROW()+(0), COLUMN()+(-1), 1)), 2)</f>
        <v>179.18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67.24</v>
      </c>
      <c r="H10" s="17">
        <f ca="1">ROUND(INDIRECT(ADDRESS(ROW()+(0), COLUMN()+(-3), 1))*INDIRECT(ADDRESS(ROW()+(0), COLUMN()+(-1), 1)), 2)</f>
        <v>134.48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0.003</v>
      </c>
      <c r="F11" s="16" t="s">
        <v>19</v>
      </c>
      <c r="G11" s="17">
        <v>731.39</v>
      </c>
      <c r="H11" s="17">
        <f ca="1">ROUND(INDIRECT(ADDRESS(ROW()+(0), COLUMN()+(-3), 1))*INDIRECT(ADDRESS(ROW()+(0), COLUMN()+(-1), 1)), 2)</f>
        <v>2.19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0.005</v>
      </c>
      <c r="F12" s="20" t="s">
        <v>22</v>
      </c>
      <c r="G12" s="21">
        <v>546.7</v>
      </c>
      <c r="H12" s="21">
        <f ca="1">ROUND(INDIRECT(ADDRESS(ROW()+(0), COLUMN()+(-3), 1))*INDIRECT(ADDRESS(ROW()+(0), COLUMN()+(-1), 1)), 2)</f>
        <v>2.73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318.58</v>
      </c>
      <c r="H13" s="24">
        <f ca="1">ROUND(INDIRECT(ADDRESS(ROW()+(0), COLUMN()+(-3), 1))*INDIRECT(ADDRESS(ROW()+(0), COLUMN()+(-1), 1))/100, 2)</f>
        <v>6.37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324.95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